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210" activeTab="1"/>
  </bookViews>
  <sheets>
    <sheet name="定義" sheetId="1" r:id="rId1"/>
    <sheet name="補助対象" sheetId="4" r:id="rId2"/>
    <sheet name="補助対象外" sheetId="3" r:id="rId3"/>
    <sheet name="集計(非表示)" sheetId="5" state="hidden" r:id="rId4"/>
  </sheets>
  <definedNames>
    <definedName name="_xlnm._FilterDatabase" localSheetId="1" hidden="1">補助対象!$A$3:$G$325</definedName>
    <definedName name="_xlnm._FilterDatabase" localSheetId="2" hidden="1">補助対象外!$A$3:$C$53</definedName>
    <definedName name="_xlnm.Print_Area" localSheetId="0">定義!$A$1:$M$17</definedName>
    <definedName name="_xlnm.Print_Area" localSheetId="1">補助対象!$A$1:$G$324</definedName>
    <definedName name="_xlnm.Print_Area" localSheetId="2">補助対象外!$A$1:$C$55</definedName>
    <definedName name="_xlnm.Print_Titles" localSheetId="1">補助対象!$1:$3</definedName>
  </definedNames>
  <calcPr calcId="162913"/>
</workbook>
</file>

<file path=xl/calcChain.xml><?xml version="1.0" encoding="utf-8"?>
<calcChain xmlns="http://schemas.openxmlformats.org/spreadsheetml/2006/main">
  <c r="C2" i="3" l="1"/>
  <c r="B4" i="5" l="1"/>
  <c r="B3" i="5"/>
  <c r="C4" i="5"/>
  <c r="C3" i="5"/>
  <c r="C5" i="5" l="1"/>
  <c r="D4" i="5" s="1"/>
  <c r="D3" i="5" l="1"/>
</calcChain>
</file>

<file path=xl/sharedStrings.xml><?xml version="1.0" encoding="utf-8"?>
<sst xmlns="http://schemas.openxmlformats.org/spreadsheetml/2006/main" count="2051" uniqueCount="922">
  <si>
    <t>②　①のソフトウェアで作成した3次元データをインポートし、設計又は施工に関連する行為に活用することができるソフトウェア</t>
    <rPh sb="11" eb="13">
      <t>サクセイ</t>
    </rPh>
    <rPh sb="16" eb="18">
      <t>ジゲン</t>
    </rPh>
    <rPh sb="29" eb="31">
      <t>セッケイ</t>
    </rPh>
    <rPh sb="31" eb="32">
      <t>マタ</t>
    </rPh>
    <rPh sb="33" eb="35">
      <t>セコウ</t>
    </rPh>
    <rPh sb="36" eb="38">
      <t>カンレン</t>
    </rPh>
    <rPh sb="40" eb="42">
      <t>コウイ</t>
    </rPh>
    <rPh sb="43" eb="45">
      <t>カツヨウ</t>
    </rPh>
    <phoneticPr fontId="14"/>
  </si>
  <si>
    <t>③　①・②のソフトウェアを使用するために必要な機器で、専らデータの作成又は表示を行うためのもの</t>
    <rPh sb="13" eb="15">
      <t>シヨウ</t>
    </rPh>
    <rPh sb="20" eb="22">
      <t>ヒツヨウ</t>
    </rPh>
    <rPh sb="23" eb="25">
      <t>キキ</t>
    </rPh>
    <rPh sb="27" eb="28">
      <t>モッパ</t>
    </rPh>
    <rPh sb="33" eb="35">
      <t>サクセイ</t>
    </rPh>
    <rPh sb="35" eb="36">
      <t>マタ</t>
    </rPh>
    <rPh sb="37" eb="39">
      <t>ヒョウジ</t>
    </rPh>
    <rPh sb="40" eb="41">
      <t>オコナ</t>
    </rPh>
    <phoneticPr fontId="14"/>
  </si>
  <si>
    <t>商品名</t>
    <rPh sb="0" eb="3">
      <t>ショウヒンメイ</t>
    </rPh>
    <phoneticPr fontId="14"/>
  </si>
  <si>
    <t>メーカー名</t>
    <rPh sb="4" eb="5">
      <t>メイ</t>
    </rPh>
    <phoneticPr fontId="14"/>
  </si>
  <si>
    <t>分類①</t>
    <rPh sb="0" eb="2">
      <t>ブンルイ</t>
    </rPh>
    <phoneticPr fontId="14"/>
  </si>
  <si>
    <t>分類②</t>
    <rPh sb="0" eb="2">
      <t>ブンルイ</t>
    </rPh>
    <phoneticPr fontId="14"/>
  </si>
  <si>
    <t>主な機能</t>
    <rPh sb="0" eb="1">
      <t>オモ</t>
    </rPh>
    <rPh sb="2" eb="4">
      <t>キノウ</t>
    </rPh>
    <phoneticPr fontId="14"/>
  </si>
  <si>
    <t>クラウド環境</t>
    <rPh sb="4" eb="6">
      <t>カンキョウ</t>
    </rPh>
    <phoneticPr fontId="14"/>
  </si>
  <si>
    <t>環境シミュレーション・解析</t>
    <rPh sb="0" eb="2">
      <t>カンキョウ</t>
    </rPh>
    <rPh sb="11" eb="13">
      <t>カイセキ</t>
    </rPh>
    <phoneticPr fontId="14"/>
  </si>
  <si>
    <t>日影、斜線、天空率等計算</t>
    <rPh sb="0" eb="2">
      <t>ニチエイ</t>
    </rPh>
    <rPh sb="3" eb="5">
      <t>シャセン</t>
    </rPh>
    <rPh sb="6" eb="9">
      <t>テンクウリツ</t>
    </rPh>
    <rPh sb="9" eb="10">
      <t>トウ</t>
    </rPh>
    <rPh sb="10" eb="12">
      <t>ケイサン</t>
    </rPh>
    <phoneticPr fontId="14"/>
  </si>
  <si>
    <t>積算</t>
    <rPh sb="0" eb="2">
      <t>セキサン</t>
    </rPh>
    <phoneticPr fontId="14"/>
  </si>
  <si>
    <t>設備設計</t>
    <rPh sb="0" eb="2">
      <t>セツビ</t>
    </rPh>
    <rPh sb="2" eb="4">
      <t>セッケイ</t>
    </rPh>
    <phoneticPr fontId="14"/>
  </si>
  <si>
    <t>構造解析・計算・構造モデル</t>
    <rPh sb="0" eb="4">
      <t>コウゾウカイセキ</t>
    </rPh>
    <rPh sb="5" eb="7">
      <t>ケイサン</t>
    </rPh>
    <rPh sb="8" eb="10">
      <t>コウゾウ</t>
    </rPh>
    <phoneticPr fontId="14"/>
  </si>
  <si>
    <t>設計ＢＩＭ・施工ＢＩＭ本体</t>
    <rPh sb="0" eb="2">
      <t>セッケイ</t>
    </rPh>
    <rPh sb="6" eb="8">
      <t>セコウ</t>
    </rPh>
    <rPh sb="11" eb="13">
      <t>ホンタイ</t>
    </rPh>
    <phoneticPr fontId="14"/>
  </si>
  <si>
    <t>単独</t>
    <rPh sb="0" eb="2">
      <t>タンドク</t>
    </rPh>
    <phoneticPr fontId="14"/>
  </si>
  <si>
    <t>拡張</t>
    <rPh sb="0" eb="2">
      <t>カクチョウ</t>
    </rPh>
    <phoneticPr fontId="14"/>
  </si>
  <si>
    <t>①　専ら建築物の3次元データ（部材等の属性データを含むものに限る）を、設計・施工段階で作成するためのソフトウェア（アドオン、アドイン、プラグイン等の機能拡張のためのソフトウェアを含む。以下同じ）</t>
    <rPh sb="2" eb="3">
      <t>モッパ</t>
    </rPh>
    <rPh sb="4" eb="7">
      <t>ケンチクブツ</t>
    </rPh>
    <rPh sb="9" eb="11">
      <t>ジゲン</t>
    </rPh>
    <rPh sb="15" eb="18">
      <t>ブザイトウ</t>
    </rPh>
    <rPh sb="19" eb="21">
      <t>ゾクセイ</t>
    </rPh>
    <rPh sb="25" eb="26">
      <t>フク</t>
    </rPh>
    <rPh sb="30" eb="31">
      <t>カギ</t>
    </rPh>
    <rPh sb="35" eb="37">
      <t>セッケイ</t>
    </rPh>
    <rPh sb="38" eb="42">
      <t>セコウダンカイ</t>
    </rPh>
    <rPh sb="43" eb="45">
      <t>サクセイ</t>
    </rPh>
    <rPh sb="72" eb="73">
      <t>トウ</t>
    </rPh>
    <rPh sb="74" eb="76">
      <t>キノウ</t>
    </rPh>
    <rPh sb="76" eb="78">
      <t>カクチョウ</t>
    </rPh>
    <rPh sb="89" eb="90">
      <t>フク</t>
    </rPh>
    <rPh sb="92" eb="94">
      <t>イカ</t>
    </rPh>
    <rPh sb="94" eb="95">
      <t>オナ</t>
    </rPh>
    <phoneticPr fontId="14"/>
  </si>
  <si>
    <t>TP-PLANNER</t>
    <phoneticPr fontId="14"/>
  </si>
  <si>
    <t>コミュニケーションシステム</t>
    <phoneticPr fontId="14"/>
  </si>
  <si>
    <t>Super Build/SS7</t>
    <phoneticPr fontId="14"/>
  </si>
  <si>
    <t>構造システム</t>
    <phoneticPr fontId="14"/>
  </si>
  <si>
    <t>SIRCAD</t>
    <phoneticPr fontId="14"/>
  </si>
  <si>
    <t xml:space="preserve">Tekla Structures </t>
    <phoneticPr fontId="14"/>
  </si>
  <si>
    <t>WindPerfectDX</t>
    <phoneticPr fontId="14"/>
  </si>
  <si>
    <t>環境シミュレーション</t>
    <phoneticPr fontId="14"/>
  </si>
  <si>
    <t>SAVE-建築</t>
    <phoneticPr fontId="14"/>
  </si>
  <si>
    <t>CADWe’ll Tfas</t>
    <phoneticPr fontId="14"/>
  </si>
  <si>
    <t>ダイテック</t>
    <phoneticPr fontId="14"/>
  </si>
  <si>
    <t>CADWe’ll Linx</t>
    <phoneticPr fontId="14"/>
  </si>
  <si>
    <t>Rebro</t>
    <phoneticPr fontId="14"/>
  </si>
  <si>
    <t>CADEWA</t>
    <phoneticPr fontId="14"/>
  </si>
  <si>
    <t>四電工</t>
    <rPh sb="0" eb="3">
      <t>ヨンデンコウ</t>
    </rPh>
    <phoneticPr fontId="14"/>
  </si>
  <si>
    <t>costnavi</t>
    <phoneticPr fontId="14"/>
  </si>
  <si>
    <t>建築ソフト</t>
    <phoneticPr fontId="14"/>
  </si>
  <si>
    <t>現場ナビ３D鉄筋</t>
    <rPh sb="0" eb="2">
      <t>ゲンバ</t>
    </rPh>
    <rPh sb="6" eb="8">
      <t>テッキン</t>
    </rPh>
    <phoneticPr fontId="14"/>
  </si>
  <si>
    <t>Real４</t>
    <phoneticPr fontId="14"/>
  </si>
  <si>
    <t>データロジック</t>
    <phoneticPr fontId="14"/>
  </si>
  <si>
    <t>すけるTON</t>
    <phoneticPr fontId="14"/>
  </si>
  <si>
    <t>福井コンピュータアーキテクト</t>
    <rPh sb="0" eb="2">
      <t>フクイ</t>
    </rPh>
    <phoneticPr fontId="14"/>
  </si>
  <si>
    <t>GLOOBE VR</t>
    <phoneticPr fontId="14"/>
  </si>
  <si>
    <t>ARCHITREND ZERO</t>
    <phoneticPr fontId="14"/>
  </si>
  <si>
    <t>TRENDｰPOINT</t>
    <phoneticPr fontId="14"/>
  </si>
  <si>
    <t>日影、斜線、天空率等計算</t>
    <phoneticPr fontId="14"/>
  </si>
  <si>
    <t>構造計算</t>
    <rPh sb="0" eb="2">
      <t>コウゾウ</t>
    </rPh>
    <rPh sb="2" eb="4">
      <t>ケイサン</t>
    </rPh>
    <phoneticPr fontId="14"/>
  </si>
  <si>
    <t>構造モデル作成（各構造計算ソフトとBIMを繋げることが可能）</t>
    <rPh sb="0" eb="2">
      <t>コウゾウ</t>
    </rPh>
    <rPh sb="5" eb="7">
      <t>サクセイ</t>
    </rPh>
    <rPh sb="8" eb="9">
      <t>カク</t>
    </rPh>
    <rPh sb="9" eb="13">
      <t>コウゾウケイサン</t>
    </rPh>
    <rPh sb="21" eb="22">
      <t>ツナ</t>
    </rPh>
    <rPh sb="27" eb="29">
      <t>カノウ</t>
    </rPh>
    <phoneticPr fontId="14"/>
  </si>
  <si>
    <t>室内・外環境シミュレーション</t>
    <rPh sb="0" eb="2">
      <t>シツナイ</t>
    </rPh>
    <rPh sb="3" eb="4">
      <t>ガイ</t>
    </rPh>
    <rPh sb="4" eb="6">
      <t>カンキョウ</t>
    </rPh>
    <phoneticPr fontId="14"/>
  </si>
  <si>
    <t>建物の省エネ計算・一次エネルギー計算</t>
    <rPh sb="0" eb="2">
      <t>タテモノ</t>
    </rPh>
    <rPh sb="3" eb="4">
      <t>ショウ</t>
    </rPh>
    <rPh sb="6" eb="8">
      <t>ケイサン</t>
    </rPh>
    <rPh sb="9" eb="11">
      <t>イチジ</t>
    </rPh>
    <rPh sb="16" eb="18">
      <t>ケイサン</t>
    </rPh>
    <phoneticPr fontId="14"/>
  </si>
  <si>
    <t>概算積算</t>
    <rPh sb="0" eb="2">
      <t>ガイサン</t>
    </rPh>
    <rPh sb="2" eb="4">
      <t>セキサン</t>
    </rPh>
    <phoneticPr fontId="14"/>
  </si>
  <si>
    <t>VRソフト</t>
    <phoneticPr fontId="14"/>
  </si>
  <si>
    <t>3D点群処理システム</t>
    <rPh sb="2" eb="4">
      <t>テングン</t>
    </rPh>
    <rPh sb="4" eb="6">
      <t>ショリ</t>
    </rPh>
    <phoneticPr fontId="14"/>
  </si>
  <si>
    <t>Grasshopper</t>
    <phoneticPr fontId="14"/>
  </si>
  <si>
    <t>FKS RC</t>
    <phoneticPr fontId="14"/>
  </si>
  <si>
    <t>RC数量積算システム</t>
    <phoneticPr fontId="14"/>
  </si>
  <si>
    <t>FKS FN</t>
    <phoneticPr fontId="14"/>
  </si>
  <si>
    <t>仕上数量積算システム</t>
    <phoneticPr fontId="14"/>
  </si>
  <si>
    <t>GLOOBE Architect（基本）</t>
    <rPh sb="17" eb="19">
      <t>キホン</t>
    </rPh>
    <phoneticPr fontId="14"/>
  </si>
  <si>
    <t>FM連携</t>
    <phoneticPr fontId="14"/>
  </si>
  <si>
    <t>ARCHITREND リアルウォーカー</t>
    <phoneticPr fontId="14"/>
  </si>
  <si>
    <t>多機能ビューワ</t>
    <rPh sb="0" eb="3">
      <t>タキノウ</t>
    </rPh>
    <phoneticPr fontId="14"/>
  </si>
  <si>
    <t>平面詳細図、矩計図、展開図、建具表、仕上表</t>
    <phoneticPr fontId="14"/>
  </si>
  <si>
    <t>GLOOBE Construction（基本）</t>
    <rPh sb="20" eb="22">
      <t>キホン</t>
    </rPh>
    <phoneticPr fontId="14"/>
  </si>
  <si>
    <t>土工計画モデル</t>
    <rPh sb="0" eb="2">
      <t>ドコウ</t>
    </rPh>
    <rPh sb="2" eb="4">
      <t>ケイカク</t>
    </rPh>
    <phoneticPr fontId="14"/>
  </si>
  <si>
    <t>仮設計画モデル</t>
    <rPh sb="0" eb="2">
      <t>カセツ</t>
    </rPh>
    <rPh sb="2" eb="4">
      <t>ケイカク</t>
    </rPh>
    <phoneticPr fontId="14"/>
  </si>
  <si>
    <t>工程・数量積算・シミュレーション</t>
    <rPh sb="0" eb="2">
      <t>コウテイ</t>
    </rPh>
    <rPh sb="3" eb="5">
      <t>スウリョウ</t>
    </rPh>
    <rPh sb="5" eb="7">
      <t>セキサン</t>
    </rPh>
    <phoneticPr fontId="14"/>
  </si>
  <si>
    <t>ARCHI Box</t>
    <phoneticPr fontId="14"/>
  </si>
  <si>
    <t>データ共有サービス</t>
    <phoneticPr fontId="14"/>
  </si>
  <si>
    <t>躯体図出力</t>
    <rPh sb="0" eb="2">
      <t>クタイ</t>
    </rPh>
    <rPh sb="2" eb="3">
      <t>ズ</t>
    </rPh>
    <rPh sb="3" eb="5">
      <t>シュツリョク</t>
    </rPh>
    <phoneticPr fontId="14"/>
  </si>
  <si>
    <t>P-style</t>
    <phoneticPr fontId="14"/>
  </si>
  <si>
    <t>V-style</t>
    <phoneticPr fontId="14"/>
  </si>
  <si>
    <t>CGレンダリング</t>
    <phoneticPr fontId="14"/>
  </si>
  <si>
    <t>PDF取込アシスト</t>
    <rPh sb="3" eb="5">
      <t>トリコミ</t>
    </rPh>
    <phoneticPr fontId="14"/>
  </si>
  <si>
    <t>GLOOBE Model Viewer出力</t>
    <rPh sb="19" eb="21">
      <t>シュツリョク</t>
    </rPh>
    <phoneticPr fontId="14"/>
  </si>
  <si>
    <t>ビューワアプリデータ出力</t>
    <rPh sb="10" eb="12">
      <t>シュツリョク</t>
    </rPh>
    <phoneticPr fontId="14"/>
  </si>
  <si>
    <t>エーアンドエー株式会社</t>
    <rPh sb="7" eb="11">
      <t>カブシキガイシャ</t>
    </rPh>
    <phoneticPr fontId="14"/>
  </si>
  <si>
    <t>グラフィソフトジャパン株式会社</t>
    <phoneticPr fontId="14"/>
  </si>
  <si>
    <t>BIMソフトウェア</t>
    <phoneticPr fontId="14"/>
  </si>
  <si>
    <t>Archicad アップグレード</t>
    <phoneticPr fontId="14"/>
  </si>
  <si>
    <t>Archicad Solo サイドグレード</t>
    <phoneticPr fontId="14"/>
  </si>
  <si>
    <t>BIMcloud User License</t>
    <phoneticPr fontId="14"/>
  </si>
  <si>
    <t>BIMプロジェクトプラットフォーム(共通データ環境)</t>
    <rPh sb="18" eb="20">
      <t xml:space="preserve">キョウツウ </t>
    </rPh>
    <rPh sb="23" eb="25">
      <t xml:space="preserve">カンキョウ </t>
    </rPh>
    <phoneticPr fontId="14"/>
  </si>
  <si>
    <t>BIMプロジェクトプラットフォーム(共通データ環境)</t>
    <phoneticPr fontId="14"/>
  </si>
  <si>
    <t>Solibri Office ネットワーク版</t>
    <phoneticPr fontId="14"/>
  </si>
  <si>
    <t>Solibri Inc</t>
    <phoneticPr fontId="14"/>
  </si>
  <si>
    <t>BIMモデルの品質向上、品質管理</t>
    <phoneticPr fontId="14"/>
  </si>
  <si>
    <t>Solibri Site サブスクリプションライセンス 1年</t>
    <phoneticPr fontId="14"/>
  </si>
  <si>
    <t>Solibri Office サブスクリプションライセンス 1年</t>
    <phoneticPr fontId="14"/>
  </si>
  <si>
    <t>BIMx サブスクリプション 1年</t>
    <rPh sb="16" eb="17">
      <t>ネン</t>
    </rPh>
    <phoneticPr fontId="14"/>
  </si>
  <si>
    <t>Graphisoft SE</t>
    <phoneticPr fontId="14"/>
  </si>
  <si>
    <t>BIMプロジェクト情報のコラボレーションツール</t>
    <rPh sb="9" eb="11">
      <t>ジョウホウ</t>
    </rPh>
    <phoneticPr fontId="14"/>
  </si>
  <si>
    <t>Vectorworks Fundamentals</t>
    <phoneticPr fontId="14"/>
  </si>
  <si>
    <t>T-Fas</t>
    <phoneticPr fontId="14"/>
  </si>
  <si>
    <t>Rhinoceros</t>
    <phoneticPr fontId="14"/>
  </si>
  <si>
    <t>ENSCAPE</t>
    <phoneticPr fontId="14"/>
  </si>
  <si>
    <t>CINEMA 4D</t>
    <phoneticPr fontId="14"/>
  </si>
  <si>
    <t>STREAM</t>
    <phoneticPr fontId="14"/>
  </si>
  <si>
    <t>PyroSim</t>
    <phoneticPr fontId="14"/>
  </si>
  <si>
    <t>Pathfinder</t>
    <phoneticPr fontId="14"/>
  </si>
  <si>
    <t>SSC for Revit</t>
    <phoneticPr fontId="14"/>
  </si>
  <si>
    <t>S/F REAL4</t>
    <phoneticPr fontId="14"/>
  </si>
  <si>
    <t>Aconex</t>
    <phoneticPr fontId="14"/>
  </si>
  <si>
    <t>Revizto</t>
    <phoneticPr fontId="14"/>
  </si>
  <si>
    <t>Solibri Model Cheker</t>
    <phoneticPr fontId="14"/>
  </si>
  <si>
    <t>smart con　Planner</t>
    <phoneticPr fontId="14"/>
  </si>
  <si>
    <t>NYKシステムズ</t>
    <phoneticPr fontId="14"/>
  </si>
  <si>
    <t>富士通四国インフォテック</t>
    <phoneticPr fontId="14"/>
  </si>
  <si>
    <t>アルファコックス</t>
    <phoneticPr fontId="14"/>
  </si>
  <si>
    <t>Enscape社</t>
    <rPh sb="7" eb="8">
      <t>シャ</t>
    </rPh>
    <phoneticPr fontId="14"/>
  </si>
  <si>
    <t>Maxon Computer</t>
    <phoneticPr fontId="14"/>
  </si>
  <si>
    <t>エムエスシーソフトウェア</t>
    <phoneticPr fontId="14"/>
  </si>
  <si>
    <t>CAEソリューションズ</t>
    <phoneticPr fontId="14"/>
  </si>
  <si>
    <t>Oracle</t>
    <phoneticPr fontId="14"/>
  </si>
  <si>
    <t>Global BIM</t>
    <phoneticPr fontId="14"/>
  </si>
  <si>
    <t>設備BIMモデル作成</t>
    <rPh sb="0" eb="2">
      <t>セツビ</t>
    </rPh>
    <rPh sb="8" eb="10">
      <t>サクセイ</t>
    </rPh>
    <phoneticPr fontId="14"/>
  </si>
  <si>
    <t>ビジュアライズ</t>
    <phoneticPr fontId="14"/>
  </si>
  <si>
    <t>気流解析／環境シミュレーション</t>
    <rPh sb="0" eb="2">
      <t>キリュウ</t>
    </rPh>
    <rPh sb="2" eb="4">
      <t>カイセキ</t>
    </rPh>
    <rPh sb="5" eb="7">
      <t>カンキョウ</t>
    </rPh>
    <phoneticPr fontId="14"/>
  </si>
  <si>
    <t>火災シミュレーション</t>
    <rPh sb="0" eb="2">
      <t>カサイ</t>
    </rPh>
    <phoneticPr fontId="14"/>
  </si>
  <si>
    <t>避難シミュレーション</t>
    <rPh sb="0" eb="2">
      <t>ヒナン</t>
    </rPh>
    <phoneticPr fontId="14"/>
  </si>
  <si>
    <t>構造モデル作成</t>
    <rPh sb="0" eb="2">
      <t>コウゾウ</t>
    </rPh>
    <rPh sb="5" eb="7">
      <t>サクセイ</t>
    </rPh>
    <phoneticPr fontId="14"/>
  </si>
  <si>
    <t>CDE／ビューワー</t>
    <phoneticPr fontId="14"/>
  </si>
  <si>
    <t>日影、斜線、天空率等計算　各BIMソフト　プラグイン</t>
    <rPh sb="0" eb="2">
      <t>ヒカゲ</t>
    </rPh>
    <rPh sb="3" eb="5">
      <t>シャセン</t>
    </rPh>
    <rPh sb="6" eb="8">
      <t>テンクウ</t>
    </rPh>
    <rPh sb="8" eb="9">
      <t>リツ</t>
    </rPh>
    <rPh sb="9" eb="10">
      <t>ナド</t>
    </rPh>
    <rPh sb="10" eb="12">
      <t>ケイサン</t>
    </rPh>
    <phoneticPr fontId="14"/>
  </si>
  <si>
    <t>構造計算結果からRevitモデルを生成　Revitプラグイン</t>
    <rPh sb="0" eb="2">
      <t>コウゾウ</t>
    </rPh>
    <rPh sb="2" eb="4">
      <t>ケイサン</t>
    </rPh>
    <rPh sb="4" eb="6">
      <t>ケッカ</t>
    </rPh>
    <rPh sb="17" eb="19">
      <t>セイセイ</t>
    </rPh>
    <phoneticPr fontId="14"/>
  </si>
  <si>
    <t>施工BIMソフト　ArchiCADプラグイン</t>
    <rPh sb="0" eb="2">
      <t>セコウ</t>
    </rPh>
    <phoneticPr fontId="14"/>
  </si>
  <si>
    <t>ARES</t>
    <phoneticPr fontId="14"/>
  </si>
  <si>
    <t>Graebert社</t>
    <rPh sb="8" eb="9">
      <t>シャ</t>
    </rPh>
    <phoneticPr fontId="14"/>
  </si>
  <si>
    <t>IJ-CAD</t>
    <phoneticPr fontId="14"/>
  </si>
  <si>
    <t>システムメトリックス</t>
    <phoneticPr fontId="14"/>
  </si>
  <si>
    <t>Autodesk</t>
  </si>
  <si>
    <t>単独</t>
  </si>
  <si>
    <t xml:space="preserve">Revit </t>
  </si>
  <si>
    <t>建築・構造・設備向けBIMソフトウェア</t>
  </si>
  <si>
    <t>Revit LT</t>
  </si>
  <si>
    <t>建築向けBIMソフトウェア</t>
  </si>
  <si>
    <t>AutoCAD - including specialized toolsets</t>
  </si>
  <si>
    <t>Docs</t>
  </si>
  <si>
    <t>BIM連携　建設ドキュメント管理ソフトウェア</t>
  </si>
  <si>
    <t>BIM連携　設計コラボレーションソフトウェア</t>
  </si>
  <si>
    <t xml:space="preserve">Build </t>
  </si>
  <si>
    <t>BIM連携　施工管理ソフトウェア</t>
  </si>
  <si>
    <t>Assemble</t>
  </si>
  <si>
    <t>ReCap Pro</t>
  </si>
  <si>
    <t>BIM連携　測量、計画、建設、改修用点群処理ソフト</t>
  </si>
  <si>
    <t>Point Layout</t>
  </si>
  <si>
    <t>BIM連携　施工・測量ソフトウェア</t>
  </si>
  <si>
    <t>Navisworks Manage</t>
  </si>
  <si>
    <t>BIM連携　高度な統合モデルソフトウェア</t>
  </si>
  <si>
    <t xml:space="preserve">Navisworks Simulate </t>
  </si>
  <si>
    <t>CFD</t>
  </si>
  <si>
    <t>創心アーキプラン</t>
    <phoneticPr fontId="14"/>
  </si>
  <si>
    <t>イズミシステム設計</t>
    <rPh sb="7" eb="9">
      <t>セッケイ</t>
    </rPh>
    <phoneticPr fontId="14"/>
  </si>
  <si>
    <t>拡張</t>
  </si>
  <si>
    <t>Revitの拡張機能でBIMモデルの作成をサポートする</t>
  </si>
  <si>
    <t>Ideate BIMLink</t>
  </si>
  <si>
    <t>Ideate software</t>
  </si>
  <si>
    <t>SLM for Revit Structure</t>
  </si>
  <si>
    <t>Revitの構造躯体情報を元に断面表を自動作図するプログラム</t>
  </si>
  <si>
    <t>Revitと連携してクレーンの施工計画が行えます</t>
  </si>
  <si>
    <t>Leica CloudWorx for Revit</t>
  </si>
  <si>
    <t>STABRO 負荷計算 for Revit</t>
  </si>
  <si>
    <t>イズミシステム設計</t>
  </si>
  <si>
    <t>SeACD for Revit</t>
  </si>
  <si>
    <t>SAVE-建築 for Revit</t>
  </si>
  <si>
    <t>Revitモデルを利用して省エネ計算を省力化出来る</t>
  </si>
  <si>
    <t>victaulic Tools for Revit</t>
  </si>
  <si>
    <t>Revitと連携して設備設計を行う</t>
  </si>
  <si>
    <t>CADEWA　smart</t>
    <phoneticPr fontId="14"/>
  </si>
  <si>
    <t>GLOOBE Architect（実施設計）</t>
    <phoneticPr fontId="14"/>
  </si>
  <si>
    <t>GLOOBE Architect（法規チェック）</t>
    <phoneticPr fontId="14"/>
  </si>
  <si>
    <t>GLOOBE Construction（仮設計画）</t>
    <phoneticPr fontId="14"/>
  </si>
  <si>
    <t>GLOOBE Construction（工程計画）</t>
    <phoneticPr fontId="14"/>
  </si>
  <si>
    <t>GLOOBE Construction（土工計画）</t>
    <phoneticPr fontId="14"/>
  </si>
  <si>
    <t>生活産業研究所株式会社</t>
    <rPh sb="0" eb="2">
      <t>セイカツ</t>
    </rPh>
    <rPh sb="2" eb="4">
      <t>サンギョウ</t>
    </rPh>
    <rPh sb="4" eb="7">
      <t>ケンキュウショ</t>
    </rPh>
    <rPh sb="7" eb="11">
      <t>カブシキガイシャ</t>
    </rPh>
    <phoneticPr fontId="14"/>
  </si>
  <si>
    <t>ビジュアライズ</t>
  </si>
  <si>
    <t>チェックツール、ビューワ等</t>
    <rPh sb="12" eb="13">
      <t>トウ</t>
    </rPh>
    <phoneticPr fontId="14"/>
  </si>
  <si>
    <t>設備BIMモデル作成</t>
    <rPh sb="0" eb="2">
      <t>セツビ</t>
    </rPh>
    <phoneticPr fontId="14"/>
  </si>
  <si>
    <t>流体解析ソフト</t>
    <phoneticPr fontId="14"/>
  </si>
  <si>
    <t>Takeoff</t>
    <phoneticPr fontId="14"/>
  </si>
  <si>
    <t>Vectorworks Architect</t>
    <phoneticPr fontId="14"/>
  </si>
  <si>
    <t>Vectorworks Design Suite</t>
    <phoneticPr fontId="14"/>
  </si>
  <si>
    <t>Vectorworks Landmark</t>
    <phoneticPr fontId="14"/>
  </si>
  <si>
    <t>Vectorworks Spotlight</t>
    <phoneticPr fontId="14"/>
  </si>
  <si>
    <t>BooT.one</t>
    <phoneticPr fontId="14"/>
  </si>
  <si>
    <t>付加要素・ライブラリ等</t>
    <rPh sb="0" eb="2">
      <t>フカ</t>
    </rPh>
    <rPh sb="2" eb="4">
      <t>ヨウソ</t>
    </rPh>
    <rPh sb="10" eb="11">
      <t>ナド</t>
    </rPh>
    <phoneticPr fontId="14"/>
  </si>
  <si>
    <t xml:space="preserve">Civil 3D </t>
    <phoneticPr fontId="14"/>
  </si>
  <si>
    <t xml:space="preserve">InfraWorks </t>
    <phoneticPr fontId="14"/>
  </si>
  <si>
    <t>Revitに取り込んだ点群データからBIM モデルを生成する</t>
    <phoneticPr fontId="14"/>
  </si>
  <si>
    <t>USHFORTH Tools for Revit</t>
    <phoneticPr fontId="14"/>
  </si>
  <si>
    <t xml:space="preserve">Inventor Professional </t>
    <phoneticPr fontId="14"/>
  </si>
  <si>
    <t>USHFORTH PROJECT</t>
    <phoneticPr fontId="14"/>
  </si>
  <si>
    <t>Product Design &amp; Manufacturing Collection</t>
    <phoneticPr fontId="14"/>
  </si>
  <si>
    <t>BIM Collaborate</t>
    <phoneticPr fontId="14"/>
  </si>
  <si>
    <t>Revitの拡張機能でBIMモデルの作成をサポートする</t>
    <phoneticPr fontId="14"/>
  </si>
  <si>
    <t>Ideate Sticky</t>
  </si>
  <si>
    <t>Ideate Explorer</t>
  </si>
  <si>
    <t>Ideate Bundles</t>
  </si>
  <si>
    <t>構造システム</t>
  </si>
  <si>
    <t>Revitと一貫計算ソフトNBUS7のデータ連携</t>
  </si>
  <si>
    <t>SS7 Revit Link</t>
  </si>
  <si>
    <t>MAGONOTE</t>
    <phoneticPr fontId="14"/>
  </si>
  <si>
    <t>株式会社　ASK techno</t>
    <phoneticPr fontId="14"/>
  </si>
  <si>
    <t>MF Tools</t>
    <phoneticPr fontId="14"/>
  </si>
  <si>
    <t>M＆Ftecnica</t>
    <phoneticPr fontId="14"/>
  </si>
  <si>
    <t>Ideate StyleManager</t>
    <phoneticPr fontId="14"/>
  </si>
  <si>
    <t>Ideate software</t>
    <phoneticPr fontId="14"/>
  </si>
  <si>
    <t>@プロパティ</t>
    <phoneticPr fontId="14"/>
  </si>
  <si>
    <t>Revitと一貫計算ソフトSS7のデータ連携</t>
    <phoneticPr fontId="14"/>
  </si>
  <si>
    <t>ArchiCADプラグイン</t>
    <phoneticPr fontId="14"/>
  </si>
  <si>
    <t>BIMソフトウェア（サイドグレード）</t>
    <phoneticPr fontId="14"/>
  </si>
  <si>
    <t>BIMソフトウェア（アップグレード）</t>
    <phoneticPr fontId="14"/>
  </si>
  <si>
    <t>鉄骨構造モデル</t>
    <rPh sb="0" eb="2">
      <t>テッコツ</t>
    </rPh>
    <rPh sb="2" eb="4">
      <t>コウゾウ</t>
    </rPh>
    <phoneticPr fontId="14"/>
  </si>
  <si>
    <t>Revitと連携して自動配筋</t>
    <phoneticPr fontId="14"/>
  </si>
  <si>
    <t>鉄筋の詳細検討</t>
    <rPh sb="0" eb="2">
      <t>テッキン</t>
    </rPh>
    <rPh sb="3" eb="5">
      <t>ショウサイ</t>
    </rPh>
    <rPh sb="5" eb="7">
      <t>ケントウ</t>
    </rPh>
    <phoneticPr fontId="14"/>
  </si>
  <si>
    <t>積算ソフト</t>
    <rPh sb="0" eb="2">
      <t>セキサン</t>
    </rPh>
    <phoneticPr fontId="14"/>
  </si>
  <si>
    <t>建設数量拾いソフトウェア</t>
    <phoneticPr fontId="14"/>
  </si>
  <si>
    <t>BIMソフトウェア</t>
    <phoneticPr fontId="14"/>
  </si>
  <si>
    <t>BIMソフトウェア、造園・外構設計、ホール照明設計など</t>
    <rPh sb="10" eb="12">
      <t>トシ</t>
    </rPh>
    <rPh sb="13" eb="15">
      <t>ゾウエン</t>
    </rPh>
    <rPh sb="15" eb="17">
      <t>セッケイ</t>
    </rPh>
    <phoneticPr fontId="14"/>
  </si>
  <si>
    <t>BIMソフトウェア、造園・外構設計など</t>
    <rPh sb="10" eb="12">
      <t>トシ</t>
    </rPh>
    <rPh sb="13" eb="15">
      <t>ゾウエン</t>
    </rPh>
    <rPh sb="15" eb="17">
      <t>セッケイ</t>
    </rPh>
    <phoneticPr fontId="14"/>
  </si>
  <si>
    <t>BIMソフトウェア、ホール照明設計など</t>
    <phoneticPr fontId="14"/>
  </si>
  <si>
    <t>BIM連携　統合モデルソフトウェア</t>
    <phoneticPr fontId="14"/>
  </si>
  <si>
    <t>ビューワー/統合モデルソフトウェア</t>
    <rPh sb="6" eb="8">
      <t>トウゴウ</t>
    </rPh>
    <phoneticPr fontId="14"/>
  </si>
  <si>
    <t>求積ツール for Revit</t>
  </si>
  <si>
    <t>生活産業研究所株式会社</t>
  </si>
  <si>
    <t>Revitと連携して求積図形を作成し、求積計算が可能になる</t>
  </si>
  <si>
    <t>GLOOBE Architect（躯体図出力）</t>
    <rPh sb="17" eb="20">
      <t>クタイズ</t>
    </rPh>
    <rPh sb="20" eb="22">
      <t>シュツリョク</t>
    </rPh>
    <phoneticPr fontId="14"/>
  </si>
  <si>
    <t>Architecture Engineering &amp; Construction Collection</t>
    <phoneticPr fontId="14"/>
  </si>
  <si>
    <t>AutoCAD</t>
    <phoneticPr fontId="14"/>
  </si>
  <si>
    <t>BIMソフト(Revit)含めた建築/建設向け総合ソリューション</t>
    <phoneticPr fontId="14"/>
  </si>
  <si>
    <t>建築BIM加速化事業で補助対象となるソフトウェア等について</t>
    <rPh sb="24" eb="25">
      <t>トウ</t>
    </rPh>
    <phoneticPr fontId="14"/>
  </si>
  <si>
    <t>　本補助事業では、以下のいずれかに該当するソフトウェアや関連機器等が補助対象となります。</t>
    <rPh sb="1" eb="6">
      <t>ホンホジョジギョウ</t>
    </rPh>
    <rPh sb="9" eb="11">
      <t>イカ</t>
    </rPh>
    <rPh sb="17" eb="19">
      <t>ガイトウ</t>
    </rPh>
    <rPh sb="28" eb="33">
      <t>カンレンキキトウ</t>
    </rPh>
    <rPh sb="34" eb="38">
      <t>ホジョタイショウ</t>
    </rPh>
    <phoneticPr fontId="14"/>
  </si>
  <si>
    <t>　　（参考）補助対象とはならないもの</t>
    <rPh sb="3" eb="5">
      <t>サンコウ</t>
    </rPh>
    <rPh sb="6" eb="10">
      <t>ホジョタイショウ</t>
    </rPh>
    <phoneticPr fontId="14"/>
  </si>
  <si>
    <t>　・専ら建築物の2次元データや属性データを含まない3次元データを作成するためのソフトウェア</t>
    <rPh sb="2" eb="3">
      <t>モッパ</t>
    </rPh>
    <rPh sb="4" eb="7">
      <t>ケンチクブツ</t>
    </rPh>
    <rPh sb="9" eb="11">
      <t>ジゲン</t>
    </rPh>
    <rPh sb="15" eb="17">
      <t>ゾクセイ</t>
    </rPh>
    <rPh sb="21" eb="22">
      <t>フク</t>
    </rPh>
    <rPh sb="26" eb="28">
      <t>ジゲン</t>
    </rPh>
    <rPh sb="32" eb="34">
      <t>サクセイ</t>
    </rPh>
    <phoneticPr fontId="14"/>
  </si>
  <si>
    <t>　・維持管理のみに用いるソフトウェア</t>
    <rPh sb="2" eb="4">
      <t>イジ</t>
    </rPh>
    <rPh sb="4" eb="6">
      <t>カンリ</t>
    </rPh>
    <rPh sb="9" eb="10">
      <t>モチ</t>
    </rPh>
    <phoneticPr fontId="14"/>
  </si>
  <si>
    <t>　・BIMデータを活用して、模型の作成、部材の製造、印刷（3Dプリントを含む）などを行うための機器</t>
    <rPh sb="9" eb="11">
      <t>カツヨウ</t>
    </rPh>
    <rPh sb="14" eb="16">
      <t>モケイ</t>
    </rPh>
    <rPh sb="17" eb="19">
      <t>サクセイ</t>
    </rPh>
    <rPh sb="20" eb="22">
      <t>ブザイ</t>
    </rPh>
    <rPh sb="23" eb="25">
      <t>セイゾウ</t>
    </rPh>
    <rPh sb="26" eb="28">
      <t>インサツ</t>
    </rPh>
    <rPh sb="36" eb="37">
      <t>フク</t>
    </rPh>
    <rPh sb="42" eb="43">
      <t>オコナ</t>
    </rPh>
    <rPh sb="47" eb="49">
      <t>キキ</t>
    </rPh>
    <phoneticPr fontId="14"/>
  </si>
  <si>
    <t>■ 補助対象となるソフトウェアのリストの掲載について</t>
    <rPh sb="2" eb="6">
      <t>ホジョタイショウ</t>
    </rPh>
    <rPh sb="20" eb="22">
      <t>ケイサイ</t>
    </rPh>
    <phoneticPr fontId="14"/>
  </si>
  <si>
    <t>■ 建築BIM加速化事業で補助対象となるソフトウェア・関連機器等の考え方について</t>
    <rPh sb="2" eb="4">
      <t>ケンチク</t>
    </rPh>
    <rPh sb="7" eb="12">
      <t>カソクカジギョウ</t>
    </rPh>
    <rPh sb="13" eb="17">
      <t>ホジョタイショウ</t>
    </rPh>
    <rPh sb="27" eb="31">
      <t>カンレンキキ</t>
    </rPh>
    <rPh sb="31" eb="32">
      <t>トウ</t>
    </rPh>
    <rPh sb="33" eb="34">
      <t>カンガ</t>
    </rPh>
    <rPh sb="35" eb="36">
      <t>カタ</t>
    </rPh>
    <phoneticPr fontId="14"/>
  </si>
  <si>
    <t>mixpace</t>
    <phoneticPr fontId="14"/>
  </si>
  <si>
    <t>ADS-win</t>
    <phoneticPr fontId="14"/>
  </si>
  <si>
    <t>A-repo</t>
  </si>
  <si>
    <t>STABRO負荷計算</t>
    <rPh sb="6" eb="8">
      <t>フカ</t>
    </rPh>
    <rPh sb="8" eb="10">
      <t>ケイサン</t>
    </rPh>
    <phoneticPr fontId="16"/>
  </si>
  <si>
    <t>BｰLOOP</t>
    <phoneticPr fontId="14"/>
  </si>
  <si>
    <t>株式会社ホロラボ</t>
    <phoneticPr fontId="14"/>
  </si>
  <si>
    <t>AR多機能ビューワ、検査・納まり検討</t>
    <rPh sb="2" eb="5">
      <t>タキノウ</t>
    </rPh>
    <rPh sb="10" eb="12">
      <t>ケンサ</t>
    </rPh>
    <rPh sb="13" eb="14">
      <t>オサ</t>
    </rPh>
    <rPh sb="16" eb="18">
      <t>ケントウ</t>
    </rPh>
    <phoneticPr fontId="14"/>
  </si>
  <si>
    <t>Archicad  (Win/Mac)</t>
    <phoneticPr fontId="14"/>
  </si>
  <si>
    <t>Archicad  Graphisoft Forward</t>
    <phoneticPr fontId="14"/>
  </si>
  <si>
    <t>Archicad  Solo (Win/Mac)</t>
    <phoneticPr fontId="14"/>
  </si>
  <si>
    <t>Archicad  Solo Graphisoft Forward</t>
    <phoneticPr fontId="14"/>
  </si>
  <si>
    <t xml:space="preserve">Archicad Subscription </t>
    <phoneticPr fontId="14"/>
  </si>
  <si>
    <t>Archicad Solo Subscription</t>
    <phoneticPr fontId="14"/>
  </si>
  <si>
    <t>株式会社トリンブル・ソリューションズ</t>
    <phoneticPr fontId="14"/>
  </si>
  <si>
    <t>FAST Hybrid for Revit</t>
    <phoneticPr fontId="16"/>
  </si>
  <si>
    <t>株式会社ファーストクルー</t>
    <rPh sb="0" eb="4">
      <t>カブシキガイシャ</t>
    </rPh>
    <phoneticPr fontId="14"/>
  </si>
  <si>
    <t>Revitの鉄骨構造モデルの接合部等を詳細化</t>
    <phoneticPr fontId="14"/>
  </si>
  <si>
    <t>単独</t>
    <rPh sb="0" eb="2">
      <t>タンドク</t>
    </rPh>
    <phoneticPr fontId="15"/>
  </si>
  <si>
    <t>AR技術でBIMモデルと現風景をタブレット上に投影し可視化する。</t>
    <rPh sb="2" eb="4">
      <t>ギジュツ</t>
    </rPh>
    <rPh sb="12" eb="13">
      <t>ゲン</t>
    </rPh>
    <rPh sb="13" eb="15">
      <t>フウケイ</t>
    </rPh>
    <rPh sb="21" eb="22">
      <t>ジョウ</t>
    </rPh>
    <rPh sb="23" eb="25">
      <t>トウエイ</t>
    </rPh>
    <rPh sb="26" eb="29">
      <t>カシカ</t>
    </rPh>
    <phoneticPr fontId="15"/>
  </si>
  <si>
    <t>smart CON planner AR GENAR</t>
  </si>
  <si>
    <t>付加要素・ライブラリ等</t>
  </si>
  <si>
    <t>ARCHICADと連携して求積図形を作成し、求積計算が可能になる</t>
  </si>
  <si>
    <t>求積ツール for ARCHICAD</t>
    <phoneticPr fontId="14"/>
  </si>
  <si>
    <t>生活産業研究所株式会社</t>
    <phoneticPr fontId="14"/>
  </si>
  <si>
    <t>チェックツール、ビューワ等</t>
  </si>
  <si>
    <t>BIM/点群/360Live等を組合せ、VR空間上で設計施工検討を実現</t>
  </si>
  <si>
    <t>リコーバーチャルワークプレイス</t>
    <phoneticPr fontId="14"/>
  </si>
  <si>
    <t>日影、斜線、天空率等計算</t>
  </si>
  <si>
    <t>ボリュームチェック、日影、斜線、天空率、LVS、避難経路、省エネ計算</t>
    <rPh sb="10" eb="12">
      <t>ヒカゲ</t>
    </rPh>
    <rPh sb="13" eb="15">
      <t>シャセン</t>
    </rPh>
    <rPh sb="16" eb="18">
      <t>テンクウ</t>
    </rPh>
    <rPh sb="18" eb="19">
      <t>リツ</t>
    </rPh>
    <rPh sb="24" eb="26">
      <t>ヒナン</t>
    </rPh>
    <rPh sb="26" eb="28">
      <t>ケイロ</t>
    </rPh>
    <rPh sb="29" eb="30">
      <t>ショウ</t>
    </rPh>
    <rPh sb="32" eb="34">
      <t>ケイサン</t>
    </rPh>
    <phoneticPr fontId="15"/>
  </si>
  <si>
    <t>i-ARM</t>
  </si>
  <si>
    <t>ライカジオシステムズ株式会社</t>
    <phoneticPr fontId="19"/>
  </si>
  <si>
    <t>クラウド環境</t>
  </si>
  <si>
    <t>CyclonField360</t>
    <phoneticPr fontId="19"/>
  </si>
  <si>
    <t>株式会社アンドパッド</t>
    <rPh sb="0" eb="4">
      <t>カブシキガイシャ</t>
    </rPh>
    <phoneticPr fontId="17"/>
  </si>
  <si>
    <t>ANDPAD図面BIM</t>
    <rPh sb="6" eb="8">
      <t xml:space="preserve">ズメン </t>
    </rPh>
    <phoneticPr fontId="15"/>
  </si>
  <si>
    <t>CDE</t>
  </si>
  <si>
    <t>クラウドBIMビューワー</t>
  </si>
  <si>
    <t>KYOEI COMPASS</t>
    <phoneticPr fontId="19"/>
  </si>
  <si>
    <t>協栄産業株式会社</t>
    <phoneticPr fontId="19"/>
  </si>
  <si>
    <t>協栄産業株式会社</t>
    <rPh sb="0" eb="2">
      <t>キョウエイ</t>
    </rPh>
    <rPh sb="2" eb="4">
      <t>サンギョウ</t>
    </rPh>
    <rPh sb="4" eb="8">
      <t>カブシキガイシャ</t>
    </rPh>
    <phoneticPr fontId="17"/>
  </si>
  <si>
    <t>COST BIM</t>
  </si>
  <si>
    <t>積算・設計ＢＩＭ</t>
  </si>
  <si>
    <t>Revitのアドインツール、自動モデリングと積算を行う</t>
  </si>
  <si>
    <t>BIM連携　CDE/ビュワー、自動積算・見積、スケジュール管理、5Dシュミレーション</t>
    <rPh sb="3" eb="5">
      <t>レンケイ</t>
    </rPh>
    <rPh sb="15" eb="17">
      <t>ジドウ</t>
    </rPh>
    <rPh sb="17" eb="19">
      <t>セキサン</t>
    </rPh>
    <rPh sb="20" eb="22">
      <t>ミツモリ</t>
    </rPh>
    <rPh sb="29" eb="31">
      <t>カンリ</t>
    </rPh>
    <phoneticPr fontId="15"/>
  </si>
  <si>
    <t>MTWO</t>
  </si>
  <si>
    <t>Agisoft Metashape</t>
    <phoneticPr fontId="19"/>
  </si>
  <si>
    <t>Agisoft</t>
    <phoneticPr fontId="19"/>
  </si>
  <si>
    <t>Allplan 2022</t>
  </si>
  <si>
    <t>smartCON Planner R</t>
    <phoneticPr fontId="19"/>
  </si>
  <si>
    <t>Global BIM</t>
    <phoneticPr fontId="19"/>
  </si>
  <si>
    <t>鉄筋径・本数など配筋情報を入力し、半自動で鉄筋モデリングを行う、配筋検討ツール</t>
    <rPh sb="0" eb="2">
      <t>テッキン</t>
    </rPh>
    <rPh sb="2" eb="3">
      <t>ケイ</t>
    </rPh>
    <rPh sb="4" eb="6">
      <t>ホンスウ</t>
    </rPh>
    <rPh sb="8" eb="10">
      <t>ハイキン</t>
    </rPh>
    <rPh sb="10" eb="12">
      <t>ジョウホウ</t>
    </rPh>
    <rPh sb="13" eb="15">
      <t>ニュウリョク</t>
    </rPh>
    <rPh sb="17" eb="20">
      <t>ハンジドウ</t>
    </rPh>
    <rPh sb="21" eb="23">
      <t>テッキン</t>
    </rPh>
    <rPh sb="29" eb="30">
      <t>オコナ</t>
    </rPh>
    <rPh sb="32" eb="34">
      <t>ハイキン</t>
    </rPh>
    <rPh sb="34" eb="36">
      <t>ケントウ</t>
    </rPh>
    <phoneticPr fontId="19"/>
  </si>
  <si>
    <t>設計ＢＩＭ・施工ＢＩＭ本体</t>
  </si>
  <si>
    <t>BIM/CIM統合、建築・建設CADソフトウェア</t>
  </si>
  <si>
    <t>FAST Hybrid</t>
  </si>
  <si>
    <t>構造解析・計算・構造モデル</t>
  </si>
  <si>
    <t>鉄骨構造モデル作成</t>
  </si>
  <si>
    <t>IFCデータをブラウザ上で統合し、環境下のメンバーで共有できるCDEブラウザアプリ</t>
    <phoneticPr fontId="15"/>
  </si>
  <si>
    <t>KAPシステム</t>
    <phoneticPr fontId="19"/>
  </si>
  <si>
    <t>日本ファブテック株式会社</t>
    <rPh sb="0" eb="2">
      <t>ニホン</t>
    </rPh>
    <rPh sb="8" eb="12">
      <t>カブシキガイシャ</t>
    </rPh>
    <phoneticPr fontId="19"/>
  </si>
  <si>
    <t>鉄骨構造モデル</t>
    <rPh sb="0" eb="2">
      <t>テッコツ</t>
    </rPh>
    <rPh sb="2" eb="4">
      <t>コウゾウ</t>
    </rPh>
    <phoneticPr fontId="19"/>
  </si>
  <si>
    <t>mixpace(ユーザー数追加オプション)</t>
    <phoneticPr fontId="14"/>
  </si>
  <si>
    <t>株式会社ホロラボ</t>
    <rPh sb="0" eb="4">
      <t>カブシキガイシャ</t>
    </rPh>
    <phoneticPr fontId="14"/>
  </si>
  <si>
    <t>チェックツール、ビューワ等</t>
    <phoneticPr fontId="19"/>
  </si>
  <si>
    <t>拡張</t>
    <rPh sb="0" eb="2">
      <t>カクチョウ</t>
    </rPh>
    <phoneticPr fontId="19"/>
  </si>
  <si>
    <t>AR多機能ビューワ「mixpace」の利用ユーザー数を追加するオプション</t>
  </si>
  <si>
    <t>mixpace(ファイル変換回数追加オプション)</t>
    <phoneticPr fontId="14"/>
  </si>
  <si>
    <t>AR多機能ビューワ「mixpace」のAR用データ変換の変換回数を追加するオプション</t>
  </si>
  <si>
    <t>mixpace(Remote Renderingオプション)</t>
    <phoneticPr fontId="14"/>
  </si>
  <si>
    <t>高ポリゴン数のBIMをクラウドレンダリングでAR表示するオプション</t>
  </si>
  <si>
    <t>拡張</t>
    <rPh sb="0" eb="2">
      <t>カクチョウ</t>
    </rPh>
    <phoneticPr fontId="15"/>
  </si>
  <si>
    <t>BI for Archicad</t>
  </si>
  <si>
    <t>ArchiCAD拡張、自動鉄筋・鉄骨接手作成、内部外部自動積算、仮設・5D</t>
  </si>
  <si>
    <t>FM-Integration</t>
    <phoneticPr fontId="14"/>
  </si>
  <si>
    <t>Unity Pro</t>
    <phoneticPr fontId="14"/>
  </si>
  <si>
    <t>Unity</t>
    <phoneticPr fontId="14"/>
  </si>
  <si>
    <t>株式会社FMシステム</t>
    <rPh sb="0" eb="4">
      <t>カブシキガイシャ</t>
    </rPh>
    <phoneticPr fontId="14"/>
  </si>
  <si>
    <t>MAVICE3E RTK</t>
    <phoneticPr fontId="14"/>
  </si>
  <si>
    <t>D-RTK2</t>
    <phoneticPr fontId="14"/>
  </si>
  <si>
    <t>Leica BLK2GO</t>
    <phoneticPr fontId="14"/>
  </si>
  <si>
    <t>DJI</t>
    <phoneticPr fontId="14"/>
  </si>
  <si>
    <t>施工BIMを推進するヘルメット一体型MR（複合現実）デバイス</t>
  </si>
  <si>
    <t>MRデバイス用ビューワ、BIMデータ現場重畳、干渉・埋設確認</t>
  </si>
  <si>
    <t>株式会社大林組</t>
    <rPh sb="0" eb="4">
      <t>カブシキガイシャ</t>
    </rPh>
    <rPh sb="4" eb="7">
      <t>オオバヤシグミ</t>
    </rPh>
    <phoneticPr fontId="15"/>
  </si>
  <si>
    <t>Revitアドオンとクラウドを連携させたLOD管理システム</t>
  </si>
  <si>
    <t>COST-CLIP</t>
  </si>
  <si>
    <t>Revit、Archicadのモデルからその建物金額を算出するアドインソフト</t>
    <rPh sb="22" eb="24">
      <t>タテモノ</t>
    </rPh>
    <rPh sb="24" eb="26">
      <t>キンガク</t>
    </rPh>
    <rPh sb="27" eb="29">
      <t>サンシュツ</t>
    </rPh>
    <phoneticPr fontId="15"/>
  </si>
  <si>
    <t>積算</t>
  </si>
  <si>
    <t>構造向けBIMソフトウェア</t>
    <rPh sb="0" eb="2">
      <t>コウゾウ</t>
    </rPh>
    <rPh sb="2" eb="3">
      <t>ム</t>
    </rPh>
    <phoneticPr fontId="14"/>
  </si>
  <si>
    <t>shapespark</t>
  </si>
  <si>
    <t>WEBで閲覧可能なVRを作成するためのソフト。Revitプラグインあり。</t>
    <rPh sb="4" eb="6">
      <t>エツラン</t>
    </rPh>
    <rPh sb="6" eb="8">
      <t>カノウ</t>
    </rPh>
    <rPh sb="12" eb="14">
      <t>サクセイ</t>
    </rPh>
    <phoneticPr fontId="15"/>
  </si>
  <si>
    <t>VRCOLLAB</t>
  </si>
  <si>
    <t>BIMモデルをメタバース空間に変換、モデル内でミーティングが可能なアプリ。</t>
    <rPh sb="12" eb="14">
      <t>クウカン</t>
    </rPh>
    <rPh sb="15" eb="17">
      <t>ヘンカン</t>
    </rPh>
    <rPh sb="21" eb="22">
      <t>ナイ</t>
    </rPh>
    <rPh sb="30" eb="32">
      <t>カノウ</t>
    </rPh>
    <phoneticPr fontId="15"/>
  </si>
  <si>
    <t>360°カメラで現場のデジタルツインを作成、BIMモデルとの比較が可能なツール。</t>
    <rPh sb="8" eb="10">
      <t>ゲンバ</t>
    </rPh>
    <rPh sb="19" eb="21">
      <t>サクセイ</t>
    </rPh>
    <rPh sb="30" eb="32">
      <t>ヒカク</t>
    </rPh>
    <rPh sb="33" eb="35">
      <t>カノウ</t>
    </rPh>
    <phoneticPr fontId="15"/>
  </si>
  <si>
    <t>CGレンダリング</t>
  </si>
  <si>
    <t>建築BIM加速化事業で補助対象とならないソフトウェア等</t>
    <rPh sb="0" eb="2">
      <t>ケンチク</t>
    </rPh>
    <rPh sb="5" eb="10">
      <t>カソクカジギョウ</t>
    </rPh>
    <rPh sb="11" eb="15">
      <t>ホジョタイショウ</t>
    </rPh>
    <rPh sb="26" eb="27">
      <t>トウ</t>
    </rPh>
    <phoneticPr fontId="14"/>
  </si>
  <si>
    <t>Vuforia Studio</t>
  </si>
  <si>
    <t>PTC JAPAN</t>
  </si>
  <si>
    <t>3DモデルをARコンテンツに変換し、現場作業者への指示や確認等に利用します</t>
    <rPh sb="14" eb="16">
      <t>ヘンカン</t>
    </rPh>
    <rPh sb="18" eb="20">
      <t>ゲンバ</t>
    </rPh>
    <rPh sb="20" eb="23">
      <t>サギョウシャ</t>
    </rPh>
    <rPh sb="25" eb="27">
      <t>シジ</t>
    </rPh>
    <rPh sb="28" eb="30">
      <t>カクニン</t>
    </rPh>
    <rPh sb="30" eb="31">
      <t>トウ</t>
    </rPh>
    <rPh sb="32" eb="34">
      <t>リヨウ</t>
    </rPh>
    <phoneticPr fontId="15"/>
  </si>
  <si>
    <t>Vuforia View（閲覧ソフト）</t>
  </si>
  <si>
    <t>Vuforia Studioで作成したコンテンツをタブレットや携帯端末等で閲覧します</t>
    <rPh sb="15" eb="17">
      <t>サクセイ</t>
    </rPh>
    <rPh sb="31" eb="33">
      <t>ケイタイ</t>
    </rPh>
    <rPh sb="33" eb="35">
      <t>タンマツ</t>
    </rPh>
    <rPh sb="35" eb="36">
      <t>トウ</t>
    </rPh>
    <rPh sb="37" eb="39">
      <t>エツラン</t>
    </rPh>
    <phoneticPr fontId="15"/>
  </si>
  <si>
    <t>ThingWorx（プラットフォーム）</t>
  </si>
  <si>
    <t>LandsDesign</t>
  </si>
  <si>
    <t>福井コンピュータアーキテクト</t>
  </si>
  <si>
    <t>３D点群処理、点群合成編集、躯体出来形チェック、吹付け断熱厚み検査、平坦性検査など</t>
  </si>
  <si>
    <t>GLOOBE点群アシスト</t>
    <phoneticPr fontId="19"/>
  </si>
  <si>
    <t>ClassNK-PEERLESS</t>
  </si>
  <si>
    <t>株式会社アルモニコス</t>
  </si>
  <si>
    <t>構造モデラー+NBUS7</t>
    <phoneticPr fontId="14"/>
  </si>
  <si>
    <t>クラウド環境</t>
    <rPh sb="0" eb="2">
      <t>クラウド</t>
    </rPh>
    <rPh sb="4" eb="5">
      <t xml:space="preserve">カンキョウ </t>
    </rPh>
    <phoneticPr fontId="15"/>
  </si>
  <si>
    <t>単独</t>
    <rPh sb="0" eb="1">
      <t xml:space="preserve">タンドク </t>
    </rPh>
    <phoneticPr fontId="15"/>
  </si>
  <si>
    <t>携帯端末でも利用可能なBIMビューワ / BIMモデルを基に配筋検査準備を自動化</t>
    <rPh sb="0" eb="2">
      <t xml:space="preserve">ケイタイ </t>
    </rPh>
    <rPh sb="2" eb="4">
      <t xml:space="preserve">タンマツ </t>
    </rPh>
    <rPh sb="6" eb="10">
      <t xml:space="preserve">リヨウカノウナ </t>
    </rPh>
    <rPh sb="21" eb="23">
      <t xml:space="preserve">コウゾウ </t>
    </rPh>
    <rPh sb="31" eb="34">
      <t xml:space="preserve">ジドウカ </t>
    </rPh>
    <rPh sb="35" eb="38">
      <t xml:space="preserve">ジドウカ </t>
    </rPh>
    <phoneticPr fontId="15"/>
  </si>
  <si>
    <t>Photoruction
(BIMオプションとセットに限る)</t>
  </si>
  <si>
    <t>株式会社トリンブル・ソリューションズ</t>
    <rPh sb="0" eb="4">
      <t>カブシキガイシャ</t>
    </rPh>
    <phoneticPr fontId="15"/>
  </si>
  <si>
    <t>Tekla Structuresモデルを複数拠点で同時編集作業が可能</t>
    <rPh sb="20" eb="22">
      <t>フクスウ</t>
    </rPh>
    <rPh sb="22" eb="24">
      <t>キョテン</t>
    </rPh>
    <rPh sb="25" eb="27">
      <t>ドウジ</t>
    </rPh>
    <rPh sb="27" eb="29">
      <t>ヘンシュウ</t>
    </rPh>
    <rPh sb="29" eb="31">
      <t>サギョウ</t>
    </rPh>
    <rPh sb="32" eb="34">
      <t>カノウ</t>
    </rPh>
    <phoneticPr fontId="15"/>
  </si>
  <si>
    <t>Tekla Model Sharing</t>
  </si>
  <si>
    <t>ANDPAD施工管理(ANDPAD図面BIMを併せて導入する場合に限る)</t>
    <rPh sb="6" eb="10">
      <t xml:space="preserve">セコウカンリ </t>
    </rPh>
    <rPh sb="23" eb="24">
      <t>アワ</t>
    </rPh>
    <phoneticPr fontId="15"/>
  </si>
  <si>
    <t>株式会社ファーストクルー</t>
    <phoneticPr fontId="19"/>
  </si>
  <si>
    <t>Archicad・Revitから省エネ計算に用いるデータ連携を行う</t>
    <rPh sb="28" eb="30">
      <t>レンケイ</t>
    </rPh>
    <phoneticPr fontId="15"/>
  </si>
  <si>
    <t>Archicad・Revitから抽出したデータを用いて省エネ計算等を行う</t>
    <rPh sb="16" eb="18">
      <t>チュウシュツ</t>
    </rPh>
    <rPh sb="24" eb="25">
      <t>モチ</t>
    </rPh>
    <rPh sb="32" eb="33">
      <t>ナド</t>
    </rPh>
    <rPh sb="34" eb="35">
      <t>オコナ</t>
    </rPh>
    <phoneticPr fontId="15"/>
  </si>
  <si>
    <t>株式会社フォーラムエイト</t>
    <phoneticPr fontId="19"/>
  </si>
  <si>
    <t>Autodesk</t>
    <phoneticPr fontId="19"/>
  </si>
  <si>
    <t>株式会社日積サーベイ</t>
    <phoneticPr fontId="19"/>
  </si>
  <si>
    <t>数量</t>
    <rPh sb="0" eb="2">
      <t>スウリョウ</t>
    </rPh>
    <phoneticPr fontId="14"/>
  </si>
  <si>
    <t>Σ</t>
    <phoneticPr fontId="14"/>
  </si>
  <si>
    <t>内容</t>
    <rPh sb="0" eb="2">
      <t>ナイヨウ</t>
    </rPh>
    <phoneticPr fontId="14"/>
  </si>
  <si>
    <t>(割合)</t>
    <rPh sb="1" eb="3">
      <t>ワリアイ</t>
    </rPh>
    <phoneticPr fontId="14"/>
  </si>
  <si>
    <t>BUILD.一貫Ⅵ
(BIMとの連携が可能となるプレミアムモードを導入する場合に限る)</t>
  </si>
  <si>
    <t>構造計算、BIM連携</t>
  </si>
  <si>
    <t>3D点群処理システム、点群データをモデリングしてBIMソフトへ渡す</t>
  </si>
  <si>
    <t>株式会社STUDIO55</t>
    <phoneticPr fontId="14"/>
  </si>
  <si>
    <t>建築鉄骨業向けのBIMのMRビュワー。製作や検査業務を効率化する。</t>
    <rPh sb="0" eb="6">
      <t xml:space="preserve">ケンチクテッコツギョウムケノ </t>
    </rPh>
    <rPh sb="19" eb="21">
      <t xml:space="preserve">セイサク </t>
    </rPh>
    <rPh sb="22" eb="24">
      <t xml:space="preserve">ケンサ </t>
    </rPh>
    <rPh sb="24" eb="30">
      <t xml:space="preserve">ギョウムコウリツカ </t>
    </rPh>
    <phoneticPr fontId="15"/>
  </si>
  <si>
    <t>L'OCZHIT</t>
  </si>
  <si>
    <t>簡易空間モデルを使って、空調・省エネ計算アプリと連携する基本機能</t>
    <phoneticPr fontId="14"/>
  </si>
  <si>
    <t>BIMソフトとB-LOOPを連携するためのRevitアドインソフト</t>
    <phoneticPr fontId="14"/>
  </si>
  <si>
    <t>B-LOOPを利⽤し、標準⼊⼒法による省エネ計算を⾏う</t>
    <phoneticPr fontId="14"/>
  </si>
  <si>
    <t>B-LOOPを利⽤し、空調・換気機器を選定する</t>
    <phoneticPr fontId="14"/>
  </si>
  <si>
    <t>B-LOOPを利⽤し、国内基準の熱負荷計算を⾏う</t>
    <phoneticPr fontId="14"/>
  </si>
  <si>
    <t>Revit連携でモデル建物法による省エネ計算を行うアドインソフト</t>
    <phoneticPr fontId="14"/>
  </si>
  <si>
    <t>Revit連携で国内メーカーの空調・換気の機器選定するアドインソフト</t>
    <phoneticPr fontId="14"/>
  </si>
  <si>
    <t>Revit連携で国内基準の熱負荷計算を行うアドインソフト</t>
    <phoneticPr fontId="19"/>
  </si>
  <si>
    <t>One Click LCA</t>
  </si>
  <si>
    <t>One Click LCA</t>
    <phoneticPr fontId="15"/>
  </si>
  <si>
    <t>BIMデータと連携し、建物のCO2排出量を算定するソフトウェア</t>
    <rPh sb="7" eb="9">
      <t>レンケイ</t>
    </rPh>
    <rPh sb="11" eb="13">
      <t>タテモノ</t>
    </rPh>
    <rPh sb="17" eb="20">
      <t>ハイシュツリョウ</t>
    </rPh>
    <rPh sb="21" eb="23">
      <t>サンテイ</t>
    </rPh>
    <phoneticPr fontId="15"/>
  </si>
  <si>
    <t>環境シミュレーション・解析</t>
  </si>
  <si>
    <t>Microsoft HoloLens 2</t>
  </si>
  <si>
    <t>BIMデータを立体表示するMR (複合現実) デバイス</t>
  </si>
  <si>
    <t>3次元計測データ（点群）から3Dモデルを自動生成しBIMソフトに連携</t>
    <rPh sb="1" eb="3">
      <t>ジゲン</t>
    </rPh>
    <rPh sb="9" eb="11">
      <t>テングン</t>
    </rPh>
    <rPh sb="32" eb="34">
      <t>レンケイ</t>
    </rPh>
    <phoneticPr fontId="15"/>
  </si>
  <si>
    <t>InfiPoints</t>
  </si>
  <si>
    <t>Rebroで生成されたインサート墨出しポイントの現場実寸投影</t>
    <rPh sb="6" eb="8">
      <t>セイセイ</t>
    </rPh>
    <rPh sb="16" eb="18">
      <t>スミダ</t>
    </rPh>
    <rPh sb="24" eb="26">
      <t>ゲンバ</t>
    </rPh>
    <rPh sb="26" eb="30">
      <t>ジッスントウエイ</t>
    </rPh>
    <phoneticPr fontId="15"/>
  </si>
  <si>
    <t>株式会社トプコン</t>
    <rPh sb="0" eb="4">
      <t>カブシキガイシャ</t>
    </rPh>
    <phoneticPr fontId="14"/>
  </si>
  <si>
    <t>MAGNET Collage Web</t>
  </si>
  <si>
    <t>クラウドベースでスキャナーやドローンで計測したデータを解析し、関係者との共有。</t>
  </si>
  <si>
    <t>EdgeWise</t>
  </si>
  <si>
    <t>ClearEdge3D,Inc.</t>
  </si>
  <si>
    <t>３Dスキャナ―で取得した点群データからBIMモデルを作成</t>
  </si>
  <si>
    <t>Verity</t>
  </si>
  <si>
    <t>設計時に作成したBIMモデルと実際に建設された建物の3D点群データを自動比較</t>
  </si>
  <si>
    <t>Rithm</t>
  </si>
  <si>
    <t>BIMモデルを読込み、施工の位置出しから確認までサポートする計測作業アプリ</t>
    <rPh sb="7" eb="8">
      <t>ヨ</t>
    </rPh>
    <rPh sb="8" eb="9">
      <t>コ</t>
    </rPh>
    <rPh sb="11" eb="13">
      <t>セコウ</t>
    </rPh>
    <rPh sb="14" eb="17">
      <t>イチダ</t>
    </rPh>
    <rPh sb="20" eb="22">
      <t>カクニン</t>
    </rPh>
    <rPh sb="30" eb="34">
      <t>ケイソクサギョウ</t>
    </rPh>
    <phoneticPr fontId="14"/>
  </si>
  <si>
    <t>Trimble Field Link</t>
  </si>
  <si>
    <t>株式会社ニコン・トリンブル</t>
  </si>
  <si>
    <t>株式会社Box Japan</t>
    <rPh sb="0" eb="2">
      <t>カブシキ</t>
    </rPh>
    <rPh sb="2" eb="4">
      <t>カイシャ</t>
    </rPh>
    <phoneticPr fontId="14"/>
  </si>
  <si>
    <t>データ共有サービス</t>
    <rPh sb="3" eb="5">
      <t>キョウユウ</t>
    </rPh>
    <phoneticPr fontId="14"/>
  </si>
  <si>
    <t>BOX</t>
  </si>
  <si>
    <t>Trimble X7</t>
    <phoneticPr fontId="14"/>
  </si>
  <si>
    <t>株式会社ニコン・トリンブル</t>
    <phoneticPr fontId="14"/>
  </si>
  <si>
    <t>Trimble RTS771</t>
  </si>
  <si>
    <t>Trimble RTS873</t>
  </si>
  <si>
    <t>Trimble RTS573</t>
  </si>
  <si>
    <t>ALS/BIM</t>
    <phoneticPr fontId="14"/>
  </si>
  <si>
    <t>株式会社ツールズ</t>
    <phoneticPr fontId="14"/>
  </si>
  <si>
    <t>Meister MR Link</t>
    <phoneticPr fontId="14"/>
  </si>
  <si>
    <t>TOSHIBA</t>
    <phoneticPr fontId="14"/>
  </si>
  <si>
    <t>Visual ARQ</t>
    <phoneticPr fontId="14"/>
  </si>
  <si>
    <t>株式会社アプリクラフト</t>
    <phoneticPr fontId="14"/>
  </si>
  <si>
    <t>Rhino7</t>
    <phoneticPr fontId="14"/>
  </si>
  <si>
    <t>鉄之助ソリッド</t>
    <phoneticPr fontId="14"/>
  </si>
  <si>
    <t>BIM専用墨出し機器、レーザ、ノンプリズム搭載 Field Link用HW</t>
    <rPh sb="3" eb="5">
      <t>センヨウ</t>
    </rPh>
    <rPh sb="5" eb="7">
      <t>スミダ</t>
    </rPh>
    <rPh sb="8" eb="10">
      <t>キキ</t>
    </rPh>
    <rPh sb="21" eb="23">
      <t>トウサイ</t>
    </rPh>
    <phoneticPr fontId="14"/>
  </si>
  <si>
    <t>BIM専用墨出し機器、グリーンレーザ、カメラ搭載 Field Link用HW</t>
    <rPh sb="22" eb="24">
      <t>トウサイ</t>
    </rPh>
    <phoneticPr fontId="14"/>
  </si>
  <si>
    <t>BIM専用墨出し機器、レーザ、長距離ノンプリズム搭載 Field Link用HW</t>
    <rPh sb="15" eb="18">
      <t>チョウキョリ</t>
    </rPh>
    <rPh sb="24" eb="26">
      <t>トウサイ</t>
    </rPh>
    <phoneticPr fontId="14"/>
  </si>
  <si>
    <t>Trimble RPT600</t>
  </si>
  <si>
    <t>Tenkai_Pro</t>
  </si>
  <si>
    <t>BIMデータから型枠加工図を作成するソフト</t>
    <rPh sb="8" eb="13">
      <t>カタワクカコウズ</t>
    </rPh>
    <rPh sb="14" eb="16">
      <t>サクセイ</t>
    </rPh>
    <phoneticPr fontId="14"/>
  </si>
  <si>
    <t>Tenkai_ProS</t>
  </si>
  <si>
    <t>BIMデータから型枠加工図を作成し支保工計算も行うソフト</t>
    <rPh sb="17" eb="22">
      <t>シホウコウケイサン</t>
    </rPh>
    <rPh sb="23" eb="24">
      <t>オコナ</t>
    </rPh>
    <phoneticPr fontId="14"/>
  </si>
  <si>
    <t>Taiseki_Pro</t>
  </si>
  <si>
    <t>BIMデータからコンクリート量・型枠数量を積算するソフト</t>
    <rPh sb="14" eb="15">
      <t>リョウ</t>
    </rPh>
    <rPh sb="16" eb="18">
      <t>カタワク</t>
    </rPh>
    <rPh sb="18" eb="20">
      <t>スウリョウ</t>
    </rPh>
    <rPh sb="21" eb="23">
      <t>セキサン</t>
    </rPh>
    <phoneticPr fontId="14"/>
  </si>
  <si>
    <t>Taiseki_ProS</t>
  </si>
  <si>
    <t>BIMデータからコンクリート量・型枠数量を積算し支保工計算をするソフト</t>
    <rPh sb="14" eb="15">
      <t>リョウ</t>
    </rPh>
    <rPh sb="16" eb="18">
      <t>カタワク</t>
    </rPh>
    <rPh sb="18" eb="20">
      <t>スウリョウ</t>
    </rPh>
    <rPh sb="21" eb="23">
      <t>セキサン</t>
    </rPh>
    <rPh sb="24" eb="29">
      <t>シホコウケイサン</t>
    </rPh>
    <phoneticPr fontId="14"/>
  </si>
  <si>
    <t>Shihoko_Pro</t>
  </si>
  <si>
    <t>BIMデータから支保工計算を行うソフト</t>
    <rPh sb="8" eb="11">
      <t>シホコウ</t>
    </rPh>
    <rPh sb="11" eb="13">
      <t>ケイサン</t>
    </rPh>
    <rPh sb="14" eb="15">
      <t>オコナ</t>
    </rPh>
    <phoneticPr fontId="14"/>
  </si>
  <si>
    <t>Kaidan_tool</t>
  </si>
  <si>
    <t>Tenkai_Pro又はTaiseki_Pro連携の入力支援機能</t>
    <rPh sb="10" eb="11">
      <t>マタ</t>
    </rPh>
    <rPh sb="23" eb="25">
      <t>レンケイ</t>
    </rPh>
    <rPh sb="26" eb="30">
      <t>ニュウリョクシエン</t>
    </rPh>
    <rPh sb="30" eb="32">
      <t>キノウ</t>
    </rPh>
    <phoneticPr fontId="14"/>
  </si>
  <si>
    <t>Shiage_tool_2</t>
  </si>
  <si>
    <t>Tenkai_Pro加工図連携の支援機能</t>
    <rPh sb="10" eb="13">
      <t>カコウズ</t>
    </rPh>
    <rPh sb="13" eb="15">
      <t>レンケイ</t>
    </rPh>
    <rPh sb="16" eb="20">
      <t>シエンキノウ</t>
    </rPh>
    <phoneticPr fontId="14"/>
  </si>
  <si>
    <t>Taiseki_Pro連携の工程進捗管理機能</t>
    <rPh sb="11" eb="13">
      <t>レンケイ</t>
    </rPh>
    <rPh sb="14" eb="16">
      <t>コウテイ</t>
    </rPh>
    <rPh sb="16" eb="18">
      <t>シンチョク</t>
    </rPh>
    <rPh sb="18" eb="20">
      <t>カンリ</t>
    </rPh>
    <rPh sb="20" eb="22">
      <t>キノウ</t>
    </rPh>
    <phoneticPr fontId="14"/>
  </si>
  <si>
    <t>ティエムソフト</t>
  </si>
  <si>
    <t>Roumukanri_Pro</t>
  </si>
  <si>
    <t>SEIN La CREA Premium</t>
  </si>
  <si>
    <t>一貫構造計算ソフト　解析規模：無制限</t>
    <rPh sb="0" eb="2">
      <t>イッカン</t>
    </rPh>
    <rPh sb="2" eb="4">
      <t>コウゾウ</t>
    </rPh>
    <rPh sb="4" eb="6">
      <t>ケイサン</t>
    </rPh>
    <rPh sb="10" eb="14">
      <t>カイセキキボ</t>
    </rPh>
    <rPh sb="15" eb="18">
      <t>ムセイゲン</t>
    </rPh>
    <phoneticPr fontId="14"/>
  </si>
  <si>
    <t>SEIN La CREA-CE Premium</t>
  </si>
  <si>
    <t>一貫構造計算ソフト　解析規模：柱600、大梁1,200部材</t>
    <rPh sb="10" eb="12">
      <t>カイセキ</t>
    </rPh>
    <rPh sb="12" eb="14">
      <t>キボ</t>
    </rPh>
    <rPh sb="15" eb="16">
      <t>ハシラ</t>
    </rPh>
    <rPh sb="20" eb="22">
      <t>オオハリ</t>
    </rPh>
    <rPh sb="27" eb="29">
      <t>ブザイ</t>
    </rPh>
    <phoneticPr fontId="14"/>
  </si>
  <si>
    <t>SEIN La CREA-LE Premium</t>
  </si>
  <si>
    <t>SEIN ST-CNV for Revit</t>
  </si>
  <si>
    <t>RevitとSEIN La CREAの双方向データ連携アドインソフト</t>
    <rPh sb="19" eb="22">
      <t>ソウホウコウ</t>
    </rPh>
    <phoneticPr fontId="14"/>
  </si>
  <si>
    <t>SEIN-ST CNV for STB</t>
  </si>
  <si>
    <t>ST-bridgeファイルとSEIN La CREAの双方向データ変換ソフト</t>
    <rPh sb="27" eb="30">
      <t>ソウホウコウ</t>
    </rPh>
    <rPh sb="33" eb="35">
      <t>ヘンカン</t>
    </rPh>
    <phoneticPr fontId="14"/>
  </si>
  <si>
    <t>株式会社NTTファシリティーズ</t>
  </si>
  <si>
    <t>一貫構造計算ソフト　解析規模：柱200、大梁400部材</t>
  </si>
  <si>
    <t>BricsysNV.</t>
  </si>
  <si>
    <t>設計ＢＩＭ・施⼯ＢＩＭ本体</t>
  </si>
  <si>
    <t>BricsCAD BIM ネットワークライセンス</t>
  </si>
  <si>
    <t>BricsCAD BIM メンテナンス</t>
  </si>
  <si>
    <t>BIMソフトウェア。（アップグレード）</t>
  </si>
  <si>
    <t>BIM機能（AIクイックビルディング・点群・IFC対応）に機械設計機能を追加</t>
    <rPh sb="3" eb="5">
      <t>キノウ</t>
    </rPh>
    <rPh sb="29" eb="33">
      <t>キカイセッケイ</t>
    </rPh>
    <rPh sb="33" eb="35">
      <t>キノウ</t>
    </rPh>
    <rPh sb="36" eb="38">
      <t>ツイカ</t>
    </rPh>
    <phoneticPr fontId="14"/>
  </si>
  <si>
    <t>BricsCAD Ultimate ネットワークライセンス</t>
  </si>
  <si>
    <t>BricsCAD BIM シングルユーザーライセンス</t>
  </si>
  <si>
    <t>BIMソフトウェア。AIクイックビルディング・点群・IFC対応</t>
  </si>
  <si>
    <t>BricsCAD Ultimate シングルユーザーライセンス</t>
  </si>
  <si>
    <t>建築向けBIMソフトウェア</t>
    <rPh sb="0" eb="3">
      <t>ケンチクム</t>
    </rPh>
    <phoneticPr fontId="14"/>
  </si>
  <si>
    <t>データ共有サービス</t>
  </si>
  <si>
    <t>RevitのアドインプログラムでBIMモデルの作成をサポートする便利ツール</t>
    <rPh sb="32" eb="34">
      <t>ベンリ</t>
    </rPh>
    <phoneticPr fontId="14"/>
  </si>
  <si>
    <t>IFC統合ビューア及びBIM情報管理ツール</t>
    <rPh sb="3" eb="5">
      <t>トウゴウ</t>
    </rPh>
    <rPh sb="9" eb="10">
      <t>オヨ</t>
    </rPh>
    <rPh sb="14" eb="16">
      <t>ジョウホウ</t>
    </rPh>
    <rPh sb="16" eb="18">
      <t>カンリ</t>
    </rPh>
    <phoneticPr fontId="14"/>
  </si>
  <si>
    <t>株式会社コンピュータシステム研究所</t>
  </si>
  <si>
    <t>付加要素・ライブラリ</t>
  </si>
  <si>
    <t>RevitとS/F REAL4のデータ連携　Revitのアドインソフト</t>
    <rPh sb="19" eb="21">
      <t>レンケイ</t>
    </rPh>
    <phoneticPr fontId="14"/>
  </si>
  <si>
    <t>RevitとS/F REAL4のデータ連携　S/F Real4のオプション</t>
    <rPh sb="19" eb="21">
      <t>レンケイ</t>
    </rPh>
    <phoneticPr fontId="14"/>
  </si>
  <si>
    <t>株式会社ツールズ</t>
    <rPh sb="0" eb="4">
      <t>カブシキガイシャ</t>
    </rPh>
    <phoneticPr fontId="13"/>
  </si>
  <si>
    <t>検査ツール　杭検査・配筋検査・継ぎ手検査・鉄骨検査・仕上げ検査・間仕切り検査</t>
    <rPh sb="0" eb="2">
      <t>ケンサ</t>
    </rPh>
    <rPh sb="6" eb="9">
      <t>クイケンサ</t>
    </rPh>
    <rPh sb="10" eb="14">
      <t>ハイキンケンサ</t>
    </rPh>
    <rPh sb="15" eb="16">
      <t>ツ</t>
    </rPh>
    <rPh sb="17" eb="20">
      <t>テケンサ</t>
    </rPh>
    <rPh sb="21" eb="23">
      <t>テッコツ</t>
    </rPh>
    <rPh sb="23" eb="25">
      <t>ケンサ</t>
    </rPh>
    <rPh sb="26" eb="28">
      <t>シア</t>
    </rPh>
    <rPh sb="29" eb="31">
      <t>ケンサ</t>
    </rPh>
    <rPh sb="32" eb="35">
      <t>マジキ</t>
    </rPh>
    <rPh sb="36" eb="38">
      <t>ケンサ</t>
    </rPh>
    <phoneticPr fontId="14"/>
  </si>
  <si>
    <t>コンクリート　打設計画・検査・進捗管理・デリバリー連携</t>
    <rPh sb="7" eb="11">
      <t>ダセツケイカク</t>
    </rPh>
    <rPh sb="12" eb="14">
      <t>ケンサ</t>
    </rPh>
    <rPh sb="15" eb="19">
      <t>シンチョクカンリ</t>
    </rPh>
    <rPh sb="25" eb="27">
      <t>レンケイ</t>
    </rPh>
    <phoneticPr fontId="14"/>
  </si>
  <si>
    <t>工事の進捗管理・出来高管理</t>
    <rPh sb="0" eb="2">
      <t>コウジ</t>
    </rPh>
    <rPh sb="3" eb="5">
      <t>シンチョク</t>
    </rPh>
    <rPh sb="5" eb="7">
      <t>カンリ</t>
    </rPh>
    <rPh sb="8" eb="11">
      <t>デキダカ</t>
    </rPh>
    <rPh sb="11" eb="13">
      <t>カンリ</t>
    </rPh>
    <phoneticPr fontId="14"/>
  </si>
  <si>
    <t>TOOLS Touch CAMERA</t>
  </si>
  <si>
    <t>TOOLS Touch CONCRETE</t>
  </si>
  <si>
    <t>TOOLS Touch ALS</t>
  </si>
  <si>
    <t>Twinmotion</t>
    <phoneticPr fontId="14"/>
  </si>
  <si>
    <t>Catenda Hub(旧名称：Bimsync)</t>
    <phoneticPr fontId="19"/>
  </si>
  <si>
    <t>S/F REAL4 Convert</t>
    <phoneticPr fontId="19"/>
  </si>
  <si>
    <t>ARK BASE</t>
    <phoneticPr fontId="19"/>
  </si>
  <si>
    <t>Dropbox</t>
    <phoneticPr fontId="19"/>
  </si>
  <si>
    <t>AutoCAD Revit LT SUITE</t>
    <phoneticPr fontId="19"/>
  </si>
  <si>
    <t>ライカジオシステムズ株式会社</t>
    <phoneticPr fontId="14"/>
  </si>
  <si>
    <t>cadwork</t>
    <phoneticPr fontId="19"/>
  </si>
  <si>
    <t>cadwork informatic CI AG</t>
    <phoneticPr fontId="19"/>
  </si>
  <si>
    <t xml:space="preserve">木質構造向け三次元設計ソフトウェア </t>
  </si>
  <si>
    <t>ライカジオシステムズ株式会社</t>
    <rPh sb="10" eb="12">
      <t>カブシキ</t>
    </rPh>
    <rPh sb="12" eb="14">
      <t>カイシャ</t>
    </rPh>
    <phoneticPr fontId="14"/>
  </si>
  <si>
    <t>BIMモデルを読み込み墨出し作業や出来形検証が出来るアプリケーション</t>
  </si>
  <si>
    <t>Leica ICON ICR70</t>
  </si>
  <si>
    <t>iCON Build用HW、BIM用墨出し対応測量機器・操作パネル無し・スピードサーチ機能</t>
  </si>
  <si>
    <t>Leica ICON ICR80</t>
  </si>
  <si>
    <t>iCON Build用HW、BIM用墨出し対応測量機器・操作パネルあり・パワーサーチ機能</t>
  </si>
  <si>
    <t>Leica ICON ICT30</t>
  </si>
  <si>
    <t>iCON Build用HW、BIM用墨出し対応測量機器・操作パネル無し・80M範囲の短距離仕様</t>
  </si>
  <si>
    <t>ASCAL/ASTIM</t>
  </si>
  <si>
    <t>Leica iCON Build(旧名称：iCON　TPS）</t>
    <rPh sb="17" eb="18">
      <t>キュウ</t>
    </rPh>
    <rPh sb="18" eb="20">
      <t>メイショウ</t>
    </rPh>
    <phoneticPr fontId="19"/>
  </si>
  <si>
    <t>Point Manager</t>
  </si>
  <si>
    <t>BIMデータを立体表示するVR(仮想現実)デバイス</t>
    <rPh sb="7" eb="11">
      <t>リッタイヒョウジ</t>
    </rPh>
    <phoneticPr fontId="19"/>
  </si>
  <si>
    <t>HTC</t>
    <phoneticPr fontId="19"/>
  </si>
  <si>
    <t>ライカジオシステムズ株式会社</t>
    <rPh sb="10" eb="12">
      <t>カブシキ</t>
    </rPh>
    <rPh sb="12" eb="14">
      <t>カイシャ</t>
    </rPh>
    <phoneticPr fontId="13"/>
  </si>
  <si>
    <t>単独</t>
    <rPh sb="0" eb="2">
      <t>タンドク</t>
    </rPh>
    <phoneticPr fontId="13"/>
  </si>
  <si>
    <t>iCON Build用HW、BIM用墨出し対応測量機器・カメラ機能・スキャン機能</t>
  </si>
  <si>
    <t>BIM対応位置出し機。Point Manager連携用ハードウェア。</t>
  </si>
  <si>
    <t>株式会社トプコン</t>
    <rPh sb="0" eb="4">
      <t>カブシキガイシャ</t>
    </rPh>
    <phoneticPr fontId="13"/>
  </si>
  <si>
    <t>拡張</t>
    <rPh sb="0" eb="2">
      <t>カクチョウ</t>
    </rPh>
    <phoneticPr fontId="13"/>
  </si>
  <si>
    <t>位置出し機「楽位置」で使用する座標値データをBIMから一括出力するソフト。</t>
    <rPh sb="0" eb="2">
      <t>イチ</t>
    </rPh>
    <rPh sb="2" eb="3">
      <t>ダ</t>
    </rPh>
    <rPh sb="4" eb="5">
      <t>キ</t>
    </rPh>
    <rPh sb="6" eb="7">
      <t>ラク</t>
    </rPh>
    <rPh sb="7" eb="9">
      <t>イチ</t>
    </rPh>
    <rPh sb="11" eb="13">
      <t>シヨウ</t>
    </rPh>
    <rPh sb="15" eb="18">
      <t>ザヒョウチ</t>
    </rPh>
    <rPh sb="27" eb="29">
      <t>イッカツ</t>
    </rPh>
    <rPh sb="29" eb="31">
      <t>シュツリョク</t>
    </rPh>
    <phoneticPr fontId="13"/>
  </si>
  <si>
    <t>楽位置</t>
    <rPh sb="0" eb="1">
      <t>ラク</t>
    </rPh>
    <rPh sb="1" eb="3">
      <t>イチ</t>
    </rPh>
    <phoneticPr fontId="13"/>
  </si>
  <si>
    <t>FILDER CeeD</t>
  </si>
  <si>
    <t>設備設計</t>
  </si>
  <si>
    <t>単体</t>
    <rPh sb="0" eb="2">
      <t>タンタイ</t>
    </rPh>
    <phoneticPr fontId="12"/>
  </si>
  <si>
    <t>設備BIMモデル作成</t>
    <rPh sb="0" eb="2">
      <t>セツビ</t>
    </rPh>
    <rPh sb="8" eb="10">
      <t>サクセイ</t>
    </rPh>
    <phoneticPr fontId="12"/>
  </si>
  <si>
    <t>FILDER CeeD 電気</t>
  </si>
  <si>
    <t>一貫構造計算ソフト（グリッドフリー）</t>
  </si>
  <si>
    <t>株式会社　ピクセル</t>
    <phoneticPr fontId="14"/>
  </si>
  <si>
    <t>＠Panel BIMオプション</t>
    <phoneticPr fontId="14"/>
  </si>
  <si>
    <t>M-draw for Revit</t>
    <phoneticPr fontId="19"/>
  </si>
  <si>
    <t>イズミシステム設計</t>
    <phoneticPr fontId="19"/>
  </si>
  <si>
    <t>Meta</t>
  </si>
  <si>
    <t>BIMデータを立体表示するVRデバイス</t>
  </si>
  <si>
    <t>Shade3D</t>
  </si>
  <si>
    <t>株式会社フォーラムエイト</t>
  </si>
  <si>
    <t>統合型3DCGソフト、BIM/CIM 設計照査対応機能</t>
  </si>
  <si>
    <t>F8VPS</t>
  </si>
  <si>
    <t>web VRコミュニケーションメタバースプラットフォーム</t>
  </si>
  <si>
    <t>D5 Render</t>
    <phoneticPr fontId="19"/>
  </si>
  <si>
    <t>DesignBuilder</t>
    <phoneticPr fontId="14"/>
  </si>
  <si>
    <t>DesignBuilder社</t>
    <rPh sb="13" eb="14">
      <t>シャ</t>
    </rPh>
    <phoneticPr fontId="14"/>
  </si>
  <si>
    <t>SIRCAD/壁式</t>
    <phoneticPr fontId="19"/>
  </si>
  <si>
    <t>Revit Linkオプション</t>
  </si>
  <si>
    <t>点群から作成したモデルをRevitで編集可能なファミリーとして渡す</t>
  </si>
  <si>
    <t xml:space="preserve">VIVE Pro 2 </t>
    <phoneticPr fontId="19"/>
  </si>
  <si>
    <t>単独</t>
    <rPh sb="0" eb="2">
      <t>タンドク</t>
    </rPh>
    <phoneticPr fontId="9"/>
  </si>
  <si>
    <t>IFCデータ等をメンバーで共有できるCDEブラウザアプリ</t>
    <rPh sb="6" eb="7">
      <t>ナド</t>
    </rPh>
    <phoneticPr fontId="9"/>
  </si>
  <si>
    <t>StreamBIM</t>
  </si>
  <si>
    <t>PCaのモデリングをサポートするRevitプラグイン</t>
  </si>
  <si>
    <t>addCAD</t>
    <phoneticPr fontId="19"/>
  </si>
  <si>
    <t>DINCAD</t>
    <phoneticPr fontId="19"/>
  </si>
  <si>
    <t>ADD設計</t>
    <rPh sb="3" eb="5">
      <t>セッケイ</t>
    </rPh>
    <phoneticPr fontId="14"/>
  </si>
  <si>
    <t>DINETWORKS株式会社</t>
    <phoneticPr fontId="14"/>
  </si>
  <si>
    <t>単独</t>
    <rPh sb="0" eb="2">
      <t>タンドク</t>
    </rPh>
    <phoneticPr fontId="19"/>
  </si>
  <si>
    <t>Chex(Chex BIM)</t>
  </si>
  <si>
    <t>株式会社YSLソリューション</t>
  </si>
  <si>
    <t>単独</t>
    <phoneticPr fontId="19"/>
  </si>
  <si>
    <t>BIM3Dモデルの閲覧・メモの記入・共有ができる</t>
    <phoneticPr fontId="9"/>
  </si>
  <si>
    <t>Meta Quest Pro</t>
    <phoneticPr fontId="9"/>
  </si>
  <si>
    <t>Meta</t>
    <phoneticPr fontId="9"/>
  </si>
  <si>
    <t>Trimble Connect AR</t>
    <phoneticPr fontId="19"/>
  </si>
  <si>
    <t>BYOデバイス用(ipad、android端末etc)ビューワ、BIMデータ現場重畳、干渉・埋設確認</t>
    <rPh sb="14" eb="23">
      <t>アンドロイドタンマツ</t>
    </rPh>
    <phoneticPr fontId="19"/>
  </si>
  <si>
    <t>Trimble Connect Business Premium</t>
    <phoneticPr fontId="19"/>
  </si>
  <si>
    <t>BIMデータの共有、タスク管理、MR/AR変換用ブラウザCDEアプリ</t>
    <rPh sb="7" eb="9">
      <t>キョウユウ</t>
    </rPh>
    <rPh sb="13" eb="15">
      <t>カンリ</t>
    </rPh>
    <rPh sb="21" eb="23">
      <t>ヘンカン</t>
    </rPh>
    <rPh sb="23" eb="24">
      <t>ヨウ</t>
    </rPh>
    <phoneticPr fontId="19"/>
  </si>
  <si>
    <t>鉄筋のモデリングをサポートするRevitプラグイン</t>
  </si>
  <si>
    <t>SPIDERPLUS（S+BIM）</t>
    <phoneticPr fontId="9"/>
  </si>
  <si>
    <t xml:space="preserve">株式会社アドバンスドナレッジ研究所 </t>
  </si>
  <si>
    <t>Reinforcement Detailing</t>
    <phoneticPr fontId="9"/>
  </si>
  <si>
    <t>登録
No.</t>
    <rPh sb="0" eb="2">
      <t>トウロク</t>
    </rPh>
    <phoneticPr fontId="14"/>
  </si>
  <si>
    <t>SketchUp</t>
  </si>
  <si>
    <t>AR,VR,MRを含めたビューワ、モデルのチェック、iPadによるコミュニケーションなど（3Dモデル作成・修正を含む）</t>
    <rPh sb="9" eb="10">
      <t>フク</t>
    </rPh>
    <rPh sb="50" eb="52">
      <t>サクセイ</t>
    </rPh>
    <rPh sb="53" eb="55">
      <t>シュウセイ</t>
    </rPh>
    <rPh sb="56" eb="57">
      <t>フク</t>
    </rPh>
    <phoneticPr fontId="19"/>
  </si>
  <si>
    <t>Unity Reflect</t>
    <phoneticPr fontId="19"/>
  </si>
  <si>
    <t>Unity</t>
    <phoneticPr fontId="19"/>
  </si>
  <si>
    <t>BIMを取り込み、没入型リアルタイム3Dコラボレーション環境を提供</t>
    <phoneticPr fontId="19"/>
  </si>
  <si>
    <t>ASRES</t>
  </si>
  <si>
    <t>ASDRA</t>
  </si>
  <si>
    <t>AWS</t>
    <phoneticPr fontId="14"/>
  </si>
  <si>
    <t>AMAZON</t>
    <phoneticPr fontId="14"/>
  </si>
  <si>
    <t>FlowDesigner（受託解析サービスのみ）</t>
    <phoneticPr fontId="14"/>
  </si>
  <si>
    <t>野原ホールディングス株式会社</t>
    <phoneticPr fontId="14"/>
  </si>
  <si>
    <t>addCad鉄筋施工図LBⅡ</t>
    <phoneticPr fontId="14"/>
  </si>
  <si>
    <t>有限会社　ＧＵＳＵＫＵ</t>
    <phoneticPr fontId="14"/>
  </si>
  <si>
    <t>3Dデータ作成サービス</t>
    <phoneticPr fontId="14"/>
  </si>
  <si>
    <t>Insta360 One X2</t>
    <phoneticPr fontId="14"/>
  </si>
  <si>
    <t>Insta360</t>
    <phoneticPr fontId="14"/>
  </si>
  <si>
    <t>株式会社アークデータ研究所</t>
    <phoneticPr fontId="9"/>
  </si>
  <si>
    <t>積算</t>
    <phoneticPr fontId="9"/>
  </si>
  <si>
    <t>構造解析・計算・構造モデル</t>
    <phoneticPr fontId="9"/>
  </si>
  <si>
    <t>ビジュアライズ</t>
    <phoneticPr fontId="9"/>
  </si>
  <si>
    <t>躯体数量計算プログラム</t>
    <phoneticPr fontId="9"/>
  </si>
  <si>
    <t>弾性振動解析プレゼンテーションプログラム</t>
    <phoneticPr fontId="9"/>
  </si>
  <si>
    <t>構造図作成プログラム</t>
    <phoneticPr fontId="9"/>
  </si>
  <si>
    <t>ASQUAN</t>
    <phoneticPr fontId="9"/>
  </si>
  <si>
    <t>株式会社 構造ソフト</t>
    <phoneticPr fontId="9"/>
  </si>
  <si>
    <t>株式会社建築ピボット</t>
    <phoneticPr fontId="9"/>
  </si>
  <si>
    <t>株式会社ニコン・トリンブル</t>
    <phoneticPr fontId="9"/>
  </si>
  <si>
    <t>FAST ZERO</t>
  </si>
  <si>
    <t>FAST ZERO for Revit</t>
  </si>
  <si>
    <t>Matterport Pro2</t>
    <phoneticPr fontId="19"/>
  </si>
  <si>
    <t>Matterport Pro3</t>
  </si>
  <si>
    <t>有限会社リビングCG</t>
  </si>
  <si>
    <t>LCA Plus</t>
    <phoneticPr fontId="14"/>
  </si>
  <si>
    <t>三井物産株式会社</t>
    <phoneticPr fontId="14"/>
  </si>
  <si>
    <t>Matterport</t>
    <phoneticPr fontId="14"/>
  </si>
  <si>
    <t>Revitの鉄骨構造モデルの接合部等を詳細化</t>
  </si>
  <si>
    <t>単独</t>
    <rPh sb="0" eb="2">
      <t>タンドク</t>
    </rPh>
    <phoneticPr fontId="6"/>
  </si>
  <si>
    <t>拡張</t>
    <rPh sb="0" eb="2">
      <t>カクチョウ</t>
    </rPh>
    <phoneticPr fontId="6"/>
  </si>
  <si>
    <t>チェックツール、ビューワ等</t>
    <phoneticPr fontId="9"/>
  </si>
  <si>
    <t>クラウドBIMビューワ</t>
    <phoneticPr fontId="9"/>
  </si>
  <si>
    <t>Trimble Ri</t>
  </si>
  <si>
    <t>株式会社ソフトウェアセンター</t>
    <rPh sb="0" eb="4">
      <t>カブシキガイシャ</t>
    </rPh>
    <phoneticPr fontId="19"/>
  </si>
  <si>
    <t>プロパティデータバンク</t>
    <phoneticPr fontId="14"/>
  </si>
  <si>
    <t>3DSMAX</t>
    <phoneticPr fontId="14"/>
  </si>
  <si>
    <t>ARCHIBUS</t>
    <phoneticPr fontId="14"/>
  </si>
  <si>
    <t>office＋SpaceIQ</t>
    <phoneticPr fontId="14"/>
  </si>
  <si>
    <t>Planon</t>
    <phoneticPr fontId="14"/>
  </si>
  <si>
    <t xml:space="preserve">Planon IWMS </t>
    <phoneticPr fontId="14"/>
  </si>
  <si>
    <t>ADS-BT for Revit/ArchiCAD/VectorWorks</t>
    <phoneticPr fontId="14"/>
  </si>
  <si>
    <t>SIRBIM</t>
  </si>
  <si>
    <t>株式会社ソフトウェアセンター</t>
    <rPh sb="0" eb="4">
      <t>カブシキカイシャ</t>
    </rPh>
    <phoneticPr fontId="6"/>
  </si>
  <si>
    <t>構造モデル作成、設計変更に対応した差分更新可能</t>
    <rPh sb="0" eb="2">
      <t>コウゾウ</t>
    </rPh>
    <rPh sb="5" eb="7">
      <t>サクセイ</t>
    </rPh>
    <rPh sb="8" eb="10">
      <t>セッケイ</t>
    </rPh>
    <rPh sb="10" eb="12">
      <t>ヘンコウ</t>
    </rPh>
    <rPh sb="13" eb="15">
      <t>タイオウ</t>
    </rPh>
    <rPh sb="17" eb="19">
      <t>サブン</t>
    </rPh>
    <rPh sb="19" eb="21">
      <t>コウシン</t>
    </rPh>
    <rPh sb="21" eb="23">
      <t>カノウ</t>
    </rPh>
    <phoneticPr fontId="6"/>
  </si>
  <si>
    <t>SIRBIM 連携 for Revit</t>
  </si>
  <si>
    <t>株式会社ソフトウェアセンター</t>
  </si>
  <si>
    <t>「SIRBIM」の構造モデルからRevitモデルを生成　Revitアドイン</t>
    <rPh sb="9" eb="11">
      <t>コウゾウ</t>
    </rPh>
    <phoneticPr fontId="6"/>
  </si>
  <si>
    <t>SIRBIM 連携 for Archicad</t>
  </si>
  <si>
    <t>「SIRBIM」の構造モデルからArchicadモデルを生成　Archicadプラグイン</t>
    <rPh sb="9" eb="11">
      <t>コウゾウ</t>
    </rPh>
    <phoneticPr fontId="6"/>
  </si>
  <si>
    <t>SLM for Archcad</t>
  </si>
  <si>
    <t>構造躯体情報を元に断面表を自動作図するプログラム  Archicadプラグイン</t>
  </si>
  <si>
    <t>SSC-梁貫通孔設置範囲 for Revit</t>
  </si>
  <si>
    <t>構造躯体情報を元に梁の貫通孔設置可能範囲をモデル化する　Revitアドイン</t>
    <rPh sb="9" eb="10">
      <t>ハリ</t>
    </rPh>
    <rPh sb="11" eb="14">
      <t>カンツウコウ</t>
    </rPh>
    <rPh sb="14" eb="16">
      <t>セッチ</t>
    </rPh>
    <rPh sb="16" eb="18">
      <t>カノウ</t>
    </rPh>
    <rPh sb="18" eb="20">
      <t>ハンイ</t>
    </rPh>
    <rPh sb="24" eb="25">
      <t>カ</t>
    </rPh>
    <phoneticPr fontId="6"/>
  </si>
  <si>
    <t>構造躯体情報を元に梁の貫通孔設置可能範囲をモデル化する　Archicadプラグイン</t>
    <rPh sb="9" eb="10">
      <t>ハリ</t>
    </rPh>
    <rPh sb="11" eb="14">
      <t>カンツウコウ</t>
    </rPh>
    <rPh sb="14" eb="16">
      <t>セッチ</t>
    </rPh>
    <rPh sb="16" eb="18">
      <t>カノウ</t>
    </rPh>
    <rPh sb="18" eb="20">
      <t>ハンイ</t>
    </rPh>
    <rPh sb="24" eb="25">
      <t>カ</t>
    </rPh>
    <phoneticPr fontId="6"/>
  </si>
  <si>
    <t>UC for BIMcloud</t>
  </si>
  <si>
    <t>社員のスキルアップを図るため。また、情報共有が図れる。</t>
  </si>
  <si>
    <t>株式会社ソフトウェアセンター</t>
    <phoneticPr fontId="9"/>
  </si>
  <si>
    <t>生活産業研究所株式会社</t>
    <rPh sb="7" eb="11">
      <t>カブシキカイシャ</t>
    </rPh>
    <phoneticPr fontId="6"/>
  </si>
  <si>
    <t>ボリュームスタディ・面積集計アドオンシステム</t>
  </si>
  <si>
    <t xml:space="preserve"> ビジュアライズ 単独 BIMデータを立体表示するVRデバイス</t>
  </si>
  <si>
    <t>KOLC＋（コルクプラス）</t>
  </si>
  <si>
    <t>BIMモデルや点群をクラウド上で統合・共有・活用できるBIM統合クラウド</t>
  </si>
  <si>
    <t>Meta Quest 2</t>
    <phoneticPr fontId="9"/>
  </si>
  <si>
    <t>Meta Quest 3</t>
    <phoneticPr fontId="9"/>
  </si>
  <si>
    <t>単独</t>
    <rPh sb="0" eb="2">
      <t>タンドク</t>
    </rPh>
    <phoneticPr fontId="4"/>
  </si>
  <si>
    <t>AIエンジンで現場や施設の360°ストリートビューを自動生成。360°画像とBIMモデルとの比較機能を搭載</t>
    <rPh sb="4" eb="6">
      <t>ガゾウ</t>
    </rPh>
    <rPh sb="10" eb="12">
      <t>シセテゥ</t>
    </rPh>
    <rPh sb="24" eb="26">
      <t>ゲンバ</t>
    </rPh>
    <rPh sb="36" eb="40">
      <t>ジドウセイ</t>
    </rPh>
    <rPh sb="45" eb="47">
      <t>ガゾウ</t>
    </rPh>
    <rPh sb="48" eb="50">
      <t xml:space="preserve">キノウ </t>
    </rPh>
    <rPh sb="51" eb="53">
      <t>トウサイ</t>
    </rPh>
    <phoneticPr fontId="4"/>
  </si>
  <si>
    <t>拡張</t>
    <rPh sb="0" eb="2">
      <t>カクチョウ</t>
    </rPh>
    <phoneticPr fontId="4"/>
  </si>
  <si>
    <t>OpenSpace Capture</t>
  </si>
  <si>
    <t>Open Space Labs Japan GK</t>
  </si>
  <si>
    <t>OpenSpace BIM+</t>
  </si>
  <si>
    <t>OpenSpace Captureの拡張ツール。BIMに特化した機能群を搭載。</t>
  </si>
  <si>
    <t>BUILDING DESIGNER</t>
  </si>
  <si>
    <t>ダッソー・システムズ</t>
  </si>
  <si>
    <t>設計BIM・施工BIM本体</t>
  </si>
  <si>
    <t>詳細度100から450迄のBIMデータの作成</t>
  </si>
  <si>
    <t>BUILDING DESIGN ENGINEER</t>
  </si>
  <si>
    <t>詳細度100から450迄のBIMデータとテンプレートの作成</t>
  </si>
  <si>
    <t>VIRTUAL CONSTRUCTION ENGINEER</t>
  </si>
  <si>
    <t>BIMの構造モデルを作成</t>
  </si>
  <si>
    <t>COMPUTATIONAL DESIGNER FOR CONSTRUCTION</t>
  </si>
  <si>
    <t>ファサードの作成などに注力したBIMモデル作成</t>
  </si>
  <si>
    <t>ファサードの作成などに注力したBIMモデル作成（アドオン版）</t>
  </si>
  <si>
    <t>PROCESS ENGINEER</t>
  </si>
  <si>
    <t>施工工程シミュレーション</t>
    <rPh sb="0" eb="2">
      <t>セコウ</t>
    </rPh>
    <phoneticPr fontId="19"/>
  </si>
  <si>
    <t>PROJECT PLANNER</t>
  </si>
  <si>
    <t>BIMプロジェクトの管理</t>
  </si>
  <si>
    <t>BUILDING AND CIVIL 3D MEP DESIGNER</t>
  </si>
  <si>
    <t>MEP関連の機能を充実させたBIMモデリング</t>
  </si>
  <si>
    <t>BUILDING AND CIVIL 3D FLUID ENGINEER</t>
  </si>
  <si>
    <t>配管および HVAC の設計機能を充実させたBIMモデルの作成</t>
  </si>
  <si>
    <t>BUILDING AND CIVIL 3D ELECTRICAL ENGINEER</t>
  </si>
  <si>
    <t>MEP関連の機能を充実させたBIMモデリング　電気機能強化</t>
    <rPh sb="23" eb="25">
      <t>デンキ</t>
    </rPh>
    <rPh sb="25" eb="27">
      <t>キノウ</t>
    </rPh>
    <rPh sb="27" eb="29">
      <t>キョウカ</t>
    </rPh>
    <phoneticPr fontId="19"/>
  </si>
  <si>
    <t>BUILDING AND CIVIL SYSTEMS SCHEMATIC DESIGNER</t>
  </si>
  <si>
    <t>MEP関連の拡張機能、BIMモデルと連携する２次元図の作成</t>
  </si>
  <si>
    <t>MULTIDISCIPLINE SCHEMATIC DESIGNER</t>
  </si>
  <si>
    <t>MEP関連の拡張機能、BIMモデルと連携する２次元図とレポートの作成</t>
  </si>
  <si>
    <t>BUILDING AND CIVIL MODEL COORDINATOR</t>
  </si>
  <si>
    <t>チェックツール、ビューア等</t>
  </si>
  <si>
    <t>BIMデータを取り込んでデータの統合や干渉チェック/レビュー</t>
  </si>
  <si>
    <t>BUILDING AND CIVIL PRESENTER</t>
  </si>
  <si>
    <t>BIMデータを統合し、高度なレンダリング画像や動画を作成</t>
  </si>
  <si>
    <t>COLLABORATIVE BUSINESS &amp; INDUSTRY INNOVATOR</t>
  </si>
  <si>
    <t>3DEXPERIENCE 製品に必須のクラウドプラットフォーム</t>
  </si>
  <si>
    <t>IMMERSIVE VISUAL EXPERIENCE</t>
  </si>
  <si>
    <t>VRが可能となる拡張機能</t>
  </si>
  <si>
    <t>建築BIM加速化事業で補助対象となるソフトウェア等</t>
    <rPh sb="0" eb="2">
      <t>ケンチク</t>
    </rPh>
    <rPh sb="5" eb="10">
      <t>カソクカジギョウ</t>
    </rPh>
    <rPh sb="11" eb="15">
      <t>ホジョタイショウ</t>
    </rPh>
    <rPh sb="24" eb="25">
      <t>ナド</t>
    </rPh>
    <phoneticPr fontId="14"/>
  </si>
  <si>
    <t>BIMcloud SaaS（Software as a Service）1年</t>
    <phoneticPr fontId="14"/>
  </si>
  <si>
    <t>株式会社タイワ</t>
    <rPh sb="0" eb="4">
      <t>カブシキガイシャ</t>
    </rPh>
    <phoneticPr fontId="19"/>
  </si>
  <si>
    <t>Solibri Office 保守サービス</t>
  </si>
  <si>
    <t>Solibri Inc</t>
  </si>
  <si>
    <t>VISUAL SCRIPT DESIGNER</t>
    <phoneticPr fontId="9"/>
  </si>
  <si>
    <t>AAC</t>
  </si>
  <si>
    <t>BIMXD</t>
  </si>
  <si>
    <t>BIMデータを活用したプロジェクト管理</t>
  </si>
  <si>
    <t>株式会社タイワ</t>
    <rPh sb="0" eb="4">
      <t>カブシキガイシャ</t>
    </rPh>
    <phoneticPr fontId="2"/>
  </si>
  <si>
    <t>拡張</t>
    <rPh sb="0" eb="2">
      <t>カクチョウ</t>
    </rPh>
    <phoneticPr fontId="2"/>
  </si>
  <si>
    <t>建築・構造向けBIMソフトウェア</t>
    <phoneticPr fontId="9"/>
  </si>
  <si>
    <t>実寸法師３Ｄ（｢実寸法師」とのセット購入であれば補助対象）</t>
    <phoneticPr fontId="9"/>
  </si>
  <si>
    <t>Vizit Viewer（Exporterを導入する場合に限る）</t>
  </si>
  <si>
    <t>BIMソフトウェアとシームレスに連動する外部ビューアソフトウェア</t>
  </si>
  <si>
    <t>ACT-3D</t>
  </si>
  <si>
    <t>静止画・動画・パノラマVR制作。イメージの共有が簡単にできる。</t>
  </si>
  <si>
    <t>Super Build／SS7 Op.積算</t>
  </si>
  <si>
    <t>ユニオンシステム株式会社</t>
  </si>
  <si>
    <t>「SS7」データの建築数量算出オプションソフト</t>
  </si>
  <si>
    <t>Super Build／SS7 Op.RC積算</t>
  </si>
  <si>
    <t>「SS7」データ(RC造)の建築数量算出オプションソフト</t>
  </si>
  <si>
    <t>Super Build／SS7 Op.S積算</t>
  </si>
  <si>
    <t>「SS7」データ(S造)の建築数量算出オプションソフト</t>
  </si>
  <si>
    <t>コラボレーション・セッションへのゲスト参加</t>
  </si>
  <si>
    <t>Fuzor Virtual Design Construction</t>
  </si>
  <si>
    <t>創心アーキプラン</t>
    <rPh sb="0" eb="2">
      <t>ソウシン</t>
    </rPh>
    <phoneticPr fontId="2"/>
  </si>
  <si>
    <t>ビジュアライズ、データ統合、ビューワー、コラボレーション、4D/5D作成</t>
    <rPh sb="11" eb="13">
      <t>トウゴウ</t>
    </rPh>
    <rPh sb="34" eb="36">
      <t>サクセイ</t>
    </rPh>
    <phoneticPr fontId="2"/>
  </si>
  <si>
    <t>Fuzor Ultimate</t>
  </si>
  <si>
    <t>ビジュアライズ、データ統合、ビューワー、コラボレーション</t>
    <rPh sb="11" eb="13">
      <t>トウゴウ</t>
    </rPh>
    <phoneticPr fontId="2"/>
  </si>
  <si>
    <t>Fuzor Design Synergy</t>
  </si>
  <si>
    <t>ビジュアライズ、データ統合、ビューワー</t>
    <rPh sb="11" eb="13">
      <t>トウゴウ</t>
    </rPh>
    <phoneticPr fontId="2"/>
  </si>
  <si>
    <t>Fuzor BIM Solution</t>
  </si>
  <si>
    <t>Fuzor Lite</t>
  </si>
  <si>
    <t>みつもりくんdee</t>
  </si>
  <si>
    <t>民間工事向け積算見積作成システム</t>
  </si>
  <si>
    <t>CG  レンダリング</t>
  </si>
  <si>
    <t>V-Ray® for Revit</t>
    <phoneticPr fontId="19"/>
  </si>
  <si>
    <t>FUZOR Collaboration Viewer (スタンドアローンのみ)</t>
    <phoneticPr fontId="14"/>
  </si>
  <si>
    <t>Lumion standard</t>
    <phoneticPr fontId="9"/>
  </si>
  <si>
    <t>VDIクラウド for デジタルツイン</t>
  </si>
  <si>
    <t>高精細3次元モデルの処理・データ共有が可能なプラットフォームサービス</t>
  </si>
  <si>
    <t>株式会社アドバンスドナレッジ研究所</t>
  </si>
  <si>
    <t>気流解析/環境シミュレーション</t>
  </si>
  <si>
    <t>FlowDesigner エンタープライズ版</t>
  </si>
  <si>
    <t>外部連携オプション</t>
  </si>
  <si>
    <t>FlowDesignerで制御プログラムと連携して解析を行えるオプション</t>
  </si>
  <si>
    <t>輻射・日射・快適性指標オプション</t>
  </si>
  <si>
    <t>FlowDesignerで輻射・日射・快適性指標解析を行えるオプション</t>
  </si>
  <si>
    <t>音響解析オプション</t>
  </si>
  <si>
    <t>FlowDesignerで音の拡がりを検討することができるオプション</t>
  </si>
  <si>
    <t>無制限メッシュオプション</t>
  </si>
  <si>
    <t>FlowDesignerで1000万メッシュ以上の解析を行う際に必要となるオプション</t>
  </si>
  <si>
    <t>Parasolid読み込みオプション</t>
  </si>
  <si>
    <t>FlowDesignerでParasolid形式のファイルを読み込む際に必要となるオプション</t>
  </si>
  <si>
    <t>(１)ソフトウェア利用費</t>
  </si>
  <si>
    <t>(３)ＣＤＥ環境構築・利用費</t>
  </si>
  <si>
    <t>(２)ソフトウェア利用関連費</t>
  </si>
  <si>
    <t>Trimble XR10</t>
    <phoneticPr fontId="9"/>
  </si>
  <si>
    <t>Trimble Connect MR</t>
    <phoneticPr fontId="9"/>
  </si>
  <si>
    <t>BIM専用墨出し機器、レーザ、カメラ搭載 Field Link用HW</t>
    <phoneticPr fontId="9"/>
  </si>
  <si>
    <t>SeACD</t>
    <phoneticPr fontId="9"/>
  </si>
  <si>
    <t>B-LOOP for Revit</t>
    <phoneticPr fontId="9"/>
  </si>
  <si>
    <t>補助対象経費区分</t>
    <rPh sb="0" eb="8">
      <t>ホジョタイショウケイヒクブン</t>
    </rPh>
    <phoneticPr fontId="9"/>
  </si>
  <si>
    <t>FlowDesigner プロフェッショナル版</t>
    <phoneticPr fontId="9"/>
  </si>
  <si>
    <t>他社BIM設計ﾃﾞｰﾀと連携し､不要なｺﾝﾎﾟｰﾈﾝﾄやﾌｨｰﾁｬｰを可能な限り除外し作図時間と材料ﾛｽを大幅に削減できます。</t>
  </si>
  <si>
    <t>株式会社アドバンスドナレッジ研究所</t>
    <phoneticPr fontId="9"/>
  </si>
  <si>
    <t>Dassault Systèmes SolidWorks Corporation</t>
    <phoneticPr fontId="9"/>
  </si>
  <si>
    <t>SolidWorks</t>
    <phoneticPr fontId="9"/>
  </si>
  <si>
    <t>Archicad Solo VIPservice</t>
    <phoneticPr fontId="14"/>
  </si>
  <si>
    <t>Archicad VIPservice</t>
    <phoneticPr fontId="14"/>
  </si>
  <si>
    <t>3ＤVR空間を容易に作成ができ、日照、景観など多様なシミュレーションが行える。</t>
  </si>
  <si>
    <t>ライカジオシステムズ株式会社</t>
  </si>
  <si>
    <t>空間の3D点群データを作成するレーザースキャナー</t>
  </si>
  <si>
    <t>Leica BLK360</t>
    <phoneticPr fontId="9"/>
  </si>
  <si>
    <t>(２)ソフトウェア利用関連費</t>
    <phoneticPr fontId="9"/>
  </si>
  <si>
    <t>自動生成機能によって鉄骨の詳細部材を生成した後、それを詳細図として出力できます。</t>
  </si>
  <si>
    <t>すけるTON for Revit 詳細図オプション</t>
    <phoneticPr fontId="9"/>
  </si>
  <si>
    <t>FILDER Cube</t>
  </si>
  <si>
    <t>ダイキン工業株式会社</t>
    <rPh sb="4" eb="6">
      <t>コウギョウ</t>
    </rPh>
    <rPh sb="6" eb="10">
      <t>カブシキカイシャ</t>
    </rPh>
    <phoneticPr fontId="19"/>
  </si>
  <si>
    <t>設備BIMモデル作成</t>
    <rPh sb="0" eb="2">
      <t>セツビ</t>
    </rPh>
    <rPh sb="8" eb="10">
      <t>サクセイ</t>
    </rPh>
    <phoneticPr fontId="19"/>
  </si>
  <si>
    <t>(３)ＣＤＥ環境構築・利用費</t>
    <phoneticPr fontId="9"/>
  </si>
  <si>
    <t>(１)ソフトウェア利用費</t>
    <phoneticPr fontId="9"/>
  </si>
  <si>
    <t>株式会社STUDIO55</t>
  </si>
  <si>
    <t>Revit・ArchicadのプラグインやオリジナルBIMオブジェクトを使用できるサービス</t>
  </si>
  <si>
    <t>BIM fan !（プレミアム会員）</t>
    <phoneticPr fontId="9"/>
  </si>
  <si>
    <t xml:space="preserve">BIM Collaborate Pro </t>
    <phoneticPr fontId="9"/>
  </si>
  <si>
    <t>HELIOS 　（通称：HELIOS , ヘリオス)</t>
  </si>
  <si>
    <t>株式会社アークデータ研究所</t>
    <phoneticPr fontId="9"/>
  </si>
  <si>
    <t>NTT東日本</t>
    <phoneticPr fontId="9"/>
  </si>
  <si>
    <t>コワークストレージ</t>
    <phoneticPr fontId="9"/>
  </si>
  <si>
    <t>RIK Landscape Pack for Archicad</t>
    <phoneticPr fontId="14"/>
  </si>
  <si>
    <t>Global BIM</t>
  </si>
  <si>
    <t>ARの技術でBIMモデルを現風景に重ねタブレット上に投影し可視化する。</t>
  </si>
  <si>
    <t>smart CON planner AR GENAR Pro</t>
    <phoneticPr fontId="9"/>
  </si>
  <si>
    <t>建築・構造向けBIMソフトウェアアップグレード</t>
    <phoneticPr fontId="9"/>
  </si>
  <si>
    <t>建築・構造向けBIMソフトウェア加工製作連携アップグレード</t>
    <phoneticPr fontId="9"/>
  </si>
  <si>
    <t>建築・構造向けBIMソフトウェアNC加工製作連携アップグレード</t>
    <phoneticPr fontId="9"/>
  </si>
  <si>
    <t>建築・構造向けBIMソフトウェアプレート製作連携アップグレード</t>
    <phoneticPr fontId="9"/>
  </si>
  <si>
    <t>実寸法師３Ｄアップグレード（｢実寸法師」とのセット購入、若しくは｢実寸法師」を購入済であれば補助対象）</t>
    <phoneticPr fontId="9"/>
  </si>
  <si>
    <t>実寸法師３ＤＰｒｏアップグレード（No.261 とのセット購入、もしくは、No.261 購入済であれば補助対象）</t>
    <phoneticPr fontId="9"/>
  </si>
  <si>
    <t>実寸法師3DBeamProアップグレード（No.267 とのセット購入、若しくはNo.267 を購入済であれば補助対象）</t>
    <phoneticPr fontId="9"/>
  </si>
  <si>
    <t>実寸法師３Ｄ板情報アップグレード（No.261とのセット購入、若しくはNo.261 を購入済であれば補助対象）</t>
    <rPh sb="6" eb="7">
      <t>イタ</t>
    </rPh>
    <rPh sb="7" eb="9">
      <t>ジョウホウ</t>
    </rPh>
    <phoneticPr fontId="2"/>
  </si>
  <si>
    <t>3Dカタログ.com(Aプラン)</t>
  </si>
  <si>
    <t>建材・設備　３Dカタログ</t>
  </si>
  <si>
    <t>3Dカタログ.com(Bプラン)</t>
  </si>
  <si>
    <t>CAD用添景データ DATA STATION(No.296またはNo.297と同時利用に限る)</t>
  </si>
  <si>
    <t>データ共有サービスARCHITREND Drive(No. 297と同時利用に限る)</t>
  </si>
  <si>
    <t>株式会社ユニマットリック</t>
    <phoneticPr fontId="14"/>
  </si>
  <si>
    <t>Lumion pro</t>
    <phoneticPr fontId="19"/>
  </si>
  <si>
    <t>Arent</t>
    <phoneticPr fontId="19"/>
  </si>
  <si>
    <t>Lightning BIM</t>
    <phoneticPr fontId="19"/>
  </si>
  <si>
    <t>BricsysNV.</t>
    <phoneticPr fontId="19"/>
  </si>
  <si>
    <t>BricsCAD Ultimate メンテナンス</t>
    <phoneticPr fontId="19"/>
  </si>
  <si>
    <t>chaos</t>
    <phoneticPr fontId="19"/>
  </si>
  <si>
    <t>ClearEdge3D,Inc.</t>
    <phoneticPr fontId="19"/>
  </si>
  <si>
    <t>Revit中間ファイル取込/出力</t>
    <phoneticPr fontId="19"/>
  </si>
  <si>
    <t>構造モデラー+Revit Op.</t>
    <phoneticPr fontId="19"/>
  </si>
  <si>
    <t>SSC-梁貫通孔設置範囲 for Archicad</t>
    <phoneticPr fontId="19"/>
  </si>
  <si>
    <t>MassPlan for ARCHICAD</t>
    <phoneticPr fontId="19"/>
  </si>
  <si>
    <t>Ideate software</t>
    <phoneticPr fontId="19"/>
  </si>
  <si>
    <t>Leica Nova MS60</t>
    <phoneticPr fontId="19"/>
  </si>
  <si>
    <t>コベルコ建機</t>
    <phoneticPr fontId="19"/>
  </si>
  <si>
    <t>K-D2 PLANNER</t>
    <phoneticPr fontId="19"/>
  </si>
  <si>
    <t>応用技術株式会社</t>
    <phoneticPr fontId="19"/>
  </si>
  <si>
    <t>SoftwareONE Japan株式会社</t>
    <phoneticPr fontId="19"/>
  </si>
  <si>
    <t>UC-win/Road</t>
    <phoneticPr fontId="19"/>
  </si>
  <si>
    <t>株式会社Ｕ’ｓＦａｃｔｏｒｙ</t>
    <phoneticPr fontId="19"/>
  </si>
  <si>
    <t>株式会社ニコン・トリンブル</t>
    <phoneticPr fontId="19"/>
  </si>
  <si>
    <t>Smart BIM Connection</t>
    <phoneticPr fontId="19"/>
  </si>
  <si>
    <t>ダッソー・システムズ</t>
    <phoneticPr fontId="19"/>
  </si>
  <si>
    <t>PTC JAPAN</t>
    <phoneticPr fontId="19"/>
  </si>
  <si>
    <t>ティエムソフト</t>
    <phoneticPr fontId="19"/>
  </si>
  <si>
    <t>Analyze_Pro(初期導入費は除く)</t>
    <phoneticPr fontId="19"/>
  </si>
  <si>
    <t>株式会社アークデータ研究所</t>
    <phoneticPr fontId="19"/>
  </si>
  <si>
    <t>株式会社NTTファシリティーズ</t>
    <phoneticPr fontId="19"/>
  </si>
  <si>
    <t>ダイキン工業株式会社</t>
    <phoneticPr fontId="19"/>
  </si>
  <si>
    <t>株式会社コンピュータシステム研究所</t>
    <phoneticPr fontId="19"/>
  </si>
  <si>
    <t>Revit Assist Tools</t>
    <phoneticPr fontId="19"/>
  </si>
  <si>
    <t>Meta</t>
    <phoneticPr fontId="19"/>
  </si>
  <si>
    <t>スパイダープラス株式会社</t>
    <phoneticPr fontId="19"/>
  </si>
  <si>
    <t>Dropbox, Inc.</t>
    <phoneticPr fontId="19"/>
  </si>
  <si>
    <t>データロジック</t>
    <phoneticPr fontId="19"/>
  </si>
  <si>
    <t>株式会社コンプケア</t>
    <phoneticPr fontId="19"/>
  </si>
  <si>
    <t>株式会社NTTPCコミュニケーションズ</t>
    <phoneticPr fontId="19"/>
  </si>
  <si>
    <t>株式会社コルク</t>
    <phoneticPr fontId="19"/>
  </si>
  <si>
    <t>Open Space Labs Japan GK</t>
    <phoneticPr fontId="19"/>
  </si>
  <si>
    <t>BIM 360 Docs</t>
  </si>
  <si>
    <t>BIM 360 Design</t>
  </si>
  <si>
    <t>BIM 360 Coordinate</t>
  </si>
  <si>
    <t>BIM 360 Build</t>
  </si>
  <si>
    <t>単独</t>
    <rPh sb="0" eb="2">
      <t>タンドク</t>
    </rPh>
    <phoneticPr fontId="2"/>
  </si>
  <si>
    <t>BIM連携　建設ドキュメント管理ソフトウェア</t>
    <rPh sb="3" eb="5">
      <t>レンケイ</t>
    </rPh>
    <rPh sb="6" eb="8">
      <t>ケンセツ</t>
    </rPh>
    <rPh sb="14" eb="16">
      <t>カンリ</t>
    </rPh>
    <phoneticPr fontId="2"/>
  </si>
  <si>
    <t>BIM連携　設計コラボレーションソフトウェア</t>
    <rPh sb="3" eb="5">
      <t>レンケイ</t>
    </rPh>
    <rPh sb="6" eb="8">
      <t>セッケイ</t>
    </rPh>
    <phoneticPr fontId="2"/>
  </si>
  <si>
    <t>BIM連携　コラボレーションソフトウェア</t>
    <rPh sb="3" eb="5">
      <t>レンケイ</t>
    </rPh>
    <phoneticPr fontId="2"/>
  </si>
  <si>
    <t>BIM連携　施工管理ソフトウェア</t>
    <rPh sb="3" eb="5">
      <t>レンケイ</t>
    </rPh>
    <rPh sb="6" eb="8">
      <t>セコウ</t>
    </rPh>
    <rPh sb="8" eb="10">
      <t>カンリ</t>
    </rPh>
    <phoneticPr fontId="2"/>
  </si>
  <si>
    <t>S+BIM（ビューア）</t>
  </si>
  <si>
    <t>クラウドBIMビューア</t>
  </si>
  <si>
    <t>スパイダープラス株式会社</t>
    <phoneticPr fontId="19"/>
  </si>
  <si>
    <t>データロジック</t>
    <phoneticPr fontId="19"/>
  </si>
  <si>
    <t>株式会社カルテック</t>
    <phoneticPr fontId="19"/>
  </si>
  <si>
    <t>福井コンピュータアーキテクト</t>
    <phoneticPr fontId="19"/>
  </si>
  <si>
    <t>ユニオンシステム株式会社</t>
    <phoneticPr fontId="19"/>
  </si>
  <si>
    <t>victaulic</t>
    <phoneticPr fontId="19"/>
  </si>
  <si>
    <t>株式会社アドバンスドナレッジ研究所</t>
    <phoneticPr fontId="19"/>
  </si>
  <si>
    <t>株式会社リコー</t>
    <phoneticPr fontId="19"/>
  </si>
  <si>
    <t>PTC JAPAN</t>
    <phoneticPr fontId="19"/>
  </si>
  <si>
    <t>株式会社フォトラクション</t>
    <phoneticPr fontId="19"/>
  </si>
  <si>
    <t>株式会社アルモニコス</t>
    <phoneticPr fontId="19"/>
  </si>
  <si>
    <t>複合現実製作所</t>
    <phoneticPr fontId="19"/>
  </si>
  <si>
    <t>Microsoft</t>
    <phoneticPr fontId="19"/>
  </si>
  <si>
    <t>株式会社エリジオン</t>
    <phoneticPr fontId="19"/>
  </si>
  <si>
    <t>株式会社インフォマティクス</t>
    <phoneticPr fontId="19"/>
  </si>
  <si>
    <t>ティエムソフト</t>
    <phoneticPr fontId="19"/>
  </si>
  <si>
    <t>株式会社NTTファシリティーズ</t>
    <phoneticPr fontId="19"/>
  </si>
  <si>
    <t>BricsysNV.</t>
    <phoneticPr fontId="19"/>
  </si>
  <si>
    <t>ダイキン工業株式会社</t>
    <phoneticPr fontId="19"/>
  </si>
  <si>
    <t>SOFiSTiK</t>
    <phoneticPr fontId="19"/>
  </si>
  <si>
    <t>Rendra</t>
    <phoneticPr fontId="19"/>
  </si>
  <si>
    <t>AGACAD PRECAST CONCRETE</t>
    <phoneticPr fontId="19"/>
  </si>
  <si>
    <t>Trimble Inc.</t>
    <phoneticPr fontId="19"/>
  </si>
  <si>
    <t>株式会社エスエスアイラボ</t>
    <phoneticPr fontId="19"/>
  </si>
  <si>
    <t>ダッソー・システムズ</t>
    <phoneticPr fontId="19"/>
  </si>
  <si>
    <t>Aspace株式会社</t>
    <phoneticPr fontId="19"/>
  </si>
  <si>
    <t>株式会社Nexceed</t>
    <phoneticPr fontId="19"/>
  </si>
  <si>
    <t>株式会社ディックス</t>
    <phoneticPr fontId="19"/>
  </si>
  <si>
    <t>Archicad Collaborate Subscription</t>
  </si>
  <si>
    <t>グラフィソフトジャパン株式会社</t>
  </si>
  <si>
    <t>BIMソフトウェア、BIMプロジェクト情報のコラボレーションツール</t>
  </si>
  <si>
    <t>ユニオンシステム株式会社</t>
    <phoneticPr fontId="14"/>
  </si>
  <si>
    <t>株式会社ソフトウェアセンター</t>
    <phoneticPr fontId="19"/>
  </si>
  <si>
    <t>株式会社カルテック</t>
    <phoneticPr fontId="14"/>
  </si>
  <si>
    <t>株式会社ソフトウェアセンター</t>
    <phoneticPr fontId="14"/>
  </si>
  <si>
    <t>株式会社日積サーベイ</t>
    <rPh sb="4" eb="6">
      <t>ヒヅミ</t>
    </rPh>
    <phoneticPr fontId="14"/>
  </si>
  <si>
    <t>株式会社アドバンスドナレッジ研究所</t>
    <rPh sb="14" eb="17">
      <t>ケンキュウショ</t>
    </rPh>
    <phoneticPr fontId="14"/>
  </si>
  <si>
    <t>BuildApp（役務提供サービスのみ）</t>
    <phoneticPr fontId="14"/>
  </si>
  <si>
    <t>配筋モデリング、数量積算、鉄筋施工図、配筋納まり図</t>
    <rPh sb="0" eb="2">
      <t>ハイキン</t>
    </rPh>
    <rPh sb="8" eb="10">
      <t>スウリョウ</t>
    </rPh>
    <rPh sb="10" eb="12">
      <t>セキサン</t>
    </rPh>
    <rPh sb="13" eb="15">
      <t>テッキン</t>
    </rPh>
    <rPh sb="15" eb="17">
      <t>セコウ</t>
    </rPh>
    <rPh sb="17" eb="18">
      <t>ズ</t>
    </rPh>
    <rPh sb="19" eb="21">
      <t>ハイキン</t>
    </rPh>
    <rPh sb="21" eb="22">
      <t>オサ</t>
    </rPh>
    <rPh sb="24" eb="25">
      <t>ズ</t>
    </rPh>
    <phoneticPr fontId="14"/>
  </si>
  <si>
    <t>BIM sustaina for Energy (Professional)</t>
  </si>
  <si>
    <t>株式会社one building</t>
  </si>
  <si>
    <t>Revitから抽出したデータを用いて熱負荷計算・省エネ計算等を行う</t>
  </si>
  <si>
    <t>BIM sustaina for Energy (Professional)  Sync</t>
  </si>
  <si>
    <t>Revitから省エネ計算に用いるデータ連携を行う</t>
  </si>
  <si>
    <t>BIM Sustaina for Energy (Standard)</t>
    <phoneticPr fontId="19"/>
  </si>
  <si>
    <t>AReX-Style　AX-Starter Collection</t>
  </si>
  <si>
    <t>株式会社ビム・アーキテクツ</t>
  </si>
  <si>
    <t>Revitの拡張機能で基本設計のBIM業務及びFamily活用を支援する</t>
  </si>
  <si>
    <t>AReX-Style　AX-Design  Collection</t>
  </si>
  <si>
    <t>Revitの拡張機能で基本〜実施設計のBIM業務及びFamily活用を支援する</t>
  </si>
  <si>
    <t>AReX-Style　AX-SC  Collection</t>
  </si>
  <si>
    <t>Revitの拡張機能で生産設計・施工のBIM業務及びFamily活用を支援する</t>
  </si>
  <si>
    <t>AReX-Style　AX-Manage   Collection</t>
  </si>
  <si>
    <t>Revitの拡張機能で建設ライフサイクルのBIM業務を支援する</t>
  </si>
  <si>
    <t>AReX-Style　AX-Family</t>
  </si>
  <si>
    <t>Revitの拡張機能でFamilyのライブラリ及び作成・管理業務を支援する</t>
  </si>
  <si>
    <t>AReX-Style　AX-Planner</t>
  </si>
  <si>
    <t>Revitの拡張機能で基本設計のBIM業務を支援する</t>
  </si>
  <si>
    <t>AReX-Style　AX-DD</t>
  </si>
  <si>
    <t>Revitの拡張機能で基本〜実施設計のBIM業務を支援する</t>
  </si>
  <si>
    <t>AReX-Style　AX-ST</t>
  </si>
  <si>
    <t>Revitの拡張機能で構造設計のBIM業務を支援する</t>
  </si>
  <si>
    <t>AReX-Style　AX-CM</t>
  </si>
  <si>
    <t>Revitの拡張機能で生産設計・施工のBIM業務を支援する</t>
  </si>
  <si>
    <t>AReX-Style　AX-Cost</t>
  </si>
  <si>
    <t>Revitの拡張機能でBIMモデルからの数量算出とコスト算出を支援する</t>
  </si>
  <si>
    <t>AReX-Style　AX-FM</t>
  </si>
  <si>
    <t>維持管理</t>
  </si>
  <si>
    <t>Revitの拡張機能でBIMモデルとExcelを連携して維持管理BIMを支援する</t>
  </si>
  <si>
    <t>AReX-Style　AX-DM</t>
  </si>
  <si>
    <t>Revitの拡張機能でBIMモデルのデータ管理と運用を支援する</t>
  </si>
  <si>
    <t>TP-Rlink</t>
  </si>
  <si>
    <t>株式会社コミュニケーションシステム</t>
  </si>
  <si>
    <t>Revit上で、逆斜線・逆日影ボリュームスタディ、日影計算、天空率計算を可能にしするソフト</t>
  </si>
  <si>
    <t>拡張</t>
    <phoneticPr fontId="19"/>
  </si>
  <si>
    <t>Cyclone RESISTER 360 PLUS</t>
  </si>
  <si>
    <t>3D点群データ合成処理ソフト</t>
  </si>
  <si>
    <t>ライカジオシステムズ株式会社</t>
    <phoneticPr fontId="19"/>
  </si>
  <si>
    <t>株式会社アーキテック</t>
    <phoneticPr fontId="14"/>
  </si>
  <si>
    <t>BIM Sustaina for Energy (Standard) Sync</t>
    <phoneticPr fontId="19"/>
  </si>
  <si>
    <t>株式会社インフォマティクス</t>
  </si>
  <si>
    <t>拡張</t>
    <rPh sb="0" eb="2">
      <t>カクチョウ</t>
    </rPh>
    <phoneticPr fontId="1"/>
  </si>
  <si>
    <t>GyroEye データコンバータのバージョンアップ/サポート</t>
  </si>
  <si>
    <t>GyroEye インサート 次年度保守</t>
  </si>
  <si>
    <t>GyroEye インサートのバージョンアップ/サポート</t>
  </si>
  <si>
    <r>
      <t>　上記の考え方に基づき、実施支援室において補助対象となる事を確認したソフトウェアについて、次ページ以降にリストを掲載しております。補助事業者はリストに記載されていない商品の購入費及び利用費を補助対象経費として計上する事は出来ません。
　このリストは随時更新致しますので、補助事業者及びソフトウェアの販売者等でリストへの掲載を希望する方は、実施支援室にご相談下さい。その際は、①商品名</t>
    </r>
    <r>
      <rPr>
        <vertAlign val="superscript"/>
        <sz val="14"/>
        <rFont val="ＭＳ ゴシック"/>
        <family val="3"/>
        <charset val="128"/>
      </rPr>
      <t>※1</t>
    </r>
    <r>
      <rPr>
        <sz val="14"/>
        <rFont val="ＭＳ ゴシック"/>
        <family val="3"/>
        <charset val="128"/>
      </rPr>
      <t>、②メーカー名</t>
    </r>
    <r>
      <rPr>
        <vertAlign val="superscript"/>
        <sz val="14"/>
        <rFont val="ＭＳ ゴシック"/>
        <family val="3"/>
        <charset val="128"/>
      </rPr>
      <t>※2</t>
    </r>
    <r>
      <rPr>
        <sz val="14"/>
        <rFont val="ＭＳ ゴシック"/>
        <family val="3"/>
        <charset val="128"/>
      </rPr>
      <t>、③資料名称</t>
    </r>
    <r>
      <rPr>
        <vertAlign val="superscript"/>
        <sz val="14"/>
        <rFont val="ＭＳ ゴシック"/>
        <family val="3"/>
        <charset val="128"/>
      </rPr>
      <t>※3</t>
    </r>
    <r>
      <rPr>
        <sz val="14"/>
        <rFont val="ＭＳ ゴシック"/>
        <family val="3"/>
        <charset val="128"/>
      </rPr>
      <t>、④説明概要</t>
    </r>
    <r>
      <rPr>
        <vertAlign val="superscript"/>
        <sz val="14"/>
        <rFont val="ＭＳ ゴシック"/>
        <family val="3"/>
        <charset val="128"/>
      </rPr>
      <t>※4</t>
    </r>
    <r>
      <rPr>
        <sz val="14"/>
        <rFont val="ＭＳ ゴシック"/>
        <family val="3"/>
        <charset val="128"/>
      </rPr>
      <t>を別添資料</t>
    </r>
    <r>
      <rPr>
        <vertAlign val="superscript"/>
        <sz val="14"/>
        <rFont val="ＭＳ ゴシック"/>
        <family val="3"/>
        <charset val="128"/>
      </rPr>
      <t>※5</t>
    </r>
    <r>
      <rPr>
        <sz val="14"/>
        <rFont val="ＭＳ ゴシック"/>
        <family val="3"/>
        <charset val="128"/>
      </rPr>
      <t>に記載しメール(info@bim-shien.jp)にてお送り下さい。資料を確認後、当支援室が国交省担当課に可否の判断を伺い、正式な認可を得た後に希望する商品をリストに追加させて頂きます。
※1　①商品名……………当該商品の正式名称
※2　②メーカー名………販売委託店ではなく技術的なサポートが可能な開発基
※3　③資料名称…………商品カタログ等の登録したいソフトウェアがBIMと係りがある事が分かる資料
※4　④説明概要…………資料説明の概要
※5　別添資料……………以下よりダウンロード下さい。
　　　　　　　 　　　　ファイル名称"</t>
    </r>
    <r>
      <rPr>
        <b/>
        <sz val="14"/>
        <color rgb="FF00B050"/>
        <rFont val="ＭＳ ゴシック"/>
        <family val="3"/>
        <charset val="128"/>
      </rPr>
      <t>補助対象ソフトウェアとして登録したいソフトウェア.xlsx</t>
    </r>
    <r>
      <rPr>
        <sz val="14"/>
        <rFont val="ＭＳ ゴシック"/>
        <family val="3"/>
        <charset val="128"/>
      </rPr>
      <t>"
　　　　　　　 　　　　URL"</t>
    </r>
    <r>
      <rPr>
        <u/>
        <sz val="14"/>
        <color rgb="FF0070C0"/>
        <rFont val="ＭＳ ゴシック"/>
        <family val="3"/>
        <charset val="128"/>
      </rPr>
      <t>https://r5-6bim-shien.jp/</t>
    </r>
    <r>
      <rPr>
        <sz val="14"/>
        <rFont val="ＭＳ ゴシック"/>
        <family val="3"/>
        <charset val="128"/>
      </rPr>
      <t xml:space="preserve">"
</t>
    </r>
    <rPh sb="1" eb="3">
      <t>ジョウキ</t>
    </rPh>
    <rPh sb="4" eb="5">
      <t>カンガ</t>
    </rPh>
    <rPh sb="6" eb="7">
      <t>カタ</t>
    </rPh>
    <rPh sb="8" eb="9">
      <t>モト</t>
    </rPh>
    <rPh sb="12" eb="17">
      <t>ジッシシエンシツ</t>
    </rPh>
    <rPh sb="21" eb="25">
      <t>ホジョタイショウ</t>
    </rPh>
    <rPh sb="28" eb="29">
      <t>コト</t>
    </rPh>
    <rPh sb="30" eb="32">
      <t>カクニン</t>
    </rPh>
    <rPh sb="45" eb="46">
      <t>ジ</t>
    </rPh>
    <rPh sb="49" eb="51">
      <t>イコウ</t>
    </rPh>
    <rPh sb="56" eb="58">
      <t>ケイサイ</t>
    </rPh>
    <rPh sb="124" eb="128">
      <t>ズイジコウシン</t>
    </rPh>
    <rPh sb="149" eb="152">
      <t>ハンバイシャ</t>
    </rPh>
    <rPh sb="152" eb="153">
      <t>トウ</t>
    </rPh>
    <rPh sb="159" eb="161">
      <t>ケイサイ</t>
    </rPh>
    <rPh sb="162" eb="164">
      <t>キボウ</t>
    </rPh>
    <rPh sb="166" eb="167">
      <t>カタ</t>
    </rPh>
    <rPh sb="169" eb="174">
      <t>ジッシシエンシツ</t>
    </rPh>
    <rPh sb="176" eb="178">
      <t>ソウダン</t>
    </rPh>
    <rPh sb="178" eb="179">
      <t>シタ</t>
    </rPh>
    <rPh sb="184" eb="185">
      <t>サイ</t>
    </rPh>
    <rPh sb="260" eb="262">
      <t>シリョウ</t>
    </rPh>
    <rPh sb="452" eb="456">
      <t>ベッテンシリョウ</t>
    </rPh>
    <rPh sb="461" eb="463">
      <t>イカ</t>
    </rPh>
    <rPh sb="471" eb="472">
      <t>クダ</t>
    </rPh>
    <rPh sb="492" eb="494">
      <t>メイショウ</t>
    </rPh>
    <phoneticPr fontId="14"/>
  </si>
  <si>
    <t>GyroEye インサート (HoloLens 2/Trimble XR10用ビューワ)</t>
    <phoneticPr fontId="19"/>
  </si>
  <si>
    <t>DatuBIM</t>
  </si>
  <si>
    <t xml:space="preserve">Datumate Ltd. </t>
  </si>
  <si>
    <t>ドローン撮影画像を３次元化するクラウドサービス。BIMデータをインポートして重ねて表示</t>
  </si>
  <si>
    <t>CUPIXWORKS</t>
  </si>
  <si>
    <t>NTTコミュニケーション株式会社(総代理店)
株式会社STUDIO55（代理店）</t>
    <phoneticPr fontId="19"/>
  </si>
  <si>
    <r>
      <t xml:space="preserve">株式会社STUDIO55 </t>
    </r>
    <r>
      <rPr>
        <sz val="9"/>
        <color rgb="FFFF0000"/>
        <rFont val="ＭＳ Ｐゴシック"/>
        <family val="3"/>
        <charset val="128"/>
      </rPr>
      <t xml:space="preserve"> : </t>
    </r>
    <r>
      <rPr>
        <i/>
        <sz val="9"/>
        <color rgb="FFFF0000"/>
        <rFont val="ＭＳ Ｐゴシック"/>
        <family val="3"/>
        <charset val="128"/>
      </rPr>
      <t xml:space="preserve"> </t>
    </r>
    <r>
      <rPr>
        <sz val="9"/>
        <color rgb="FFFF0000"/>
        <rFont val="ＭＳ Ｐゴシック"/>
        <family val="3"/>
        <charset val="128"/>
      </rPr>
      <t>有限会社リビングCG</t>
    </r>
    <phoneticPr fontId="14"/>
  </si>
  <si>
    <t>GyroEye データコンバータ</t>
  </si>
  <si>
    <t>2D CAD/3D BIMモデル等をAR/MRで現場投影可能なモデルに変換</t>
  </si>
  <si>
    <t>GyroEye データコンバータ保守</t>
  </si>
  <si>
    <t>GyroEye CMS 年間利用料</t>
  </si>
  <si>
    <t>AR/MRモデルの共有、ビューワへの配信環境</t>
  </si>
  <si>
    <t>2D施工図/3D設計モデル等のAR/MR現場実寸投影　合意形成/納まり検討等</t>
  </si>
  <si>
    <t>GyroEye Holoビューワ（HoloLens 2用アプリ)</t>
    <phoneticPr fontId="19"/>
  </si>
  <si>
    <t>GyroEye Webデータコンバータ</t>
  </si>
  <si>
    <t>2D CAD/3D BIMモデル/RebroインサートポイントをAR/MRで現場投影可能なモデルに変換/デバイスへの配布管理</t>
  </si>
  <si>
    <t>GyroEye ビューワ(HoloLens 2用アプリ)</t>
  </si>
  <si>
    <t>2024/04/18更新</t>
    <rPh sb="10" eb="12">
      <t>コウシン</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</si>
</sst>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3"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b/>
      <sz val="11"/>
      <color theme="1"/>
      <name val="メイリオ"/>
      <family val="3"/>
      <charset val="128"/>
    </font>
    <font>
      <sz val="11"/>
      <color theme="1"/>
      <name val="メイリオ"/>
      <family val="3"/>
      <charset val="128"/>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font>
    <font>
      <b/>
      <sz val="11"/>
      <color theme="1"/>
      <name val="ＭＳ Ｐゴシック"/>
      <family val="3"/>
      <charset val="128"/>
    </font>
    <font>
      <sz val="11"/>
      <name val="ＭＳ ゴシック"/>
      <family val="3"/>
      <charset val="128"/>
    </font>
    <font>
      <b/>
      <sz val="11"/>
      <name val="ＭＳ ゴシック"/>
      <family val="3"/>
      <charset val="128"/>
    </font>
    <font>
      <sz val="11"/>
      <color rgb="FFFF0000"/>
      <name val="ＭＳ ゴシック"/>
      <family val="3"/>
      <charset val="128"/>
    </font>
    <font>
      <sz val="11"/>
      <color theme="1"/>
      <name val="ＭＳ ゴシック"/>
      <family val="3"/>
      <charset val="128"/>
    </font>
    <font>
      <b/>
      <sz val="11"/>
      <color theme="1"/>
      <name val="ＭＳ ゴシック"/>
      <family val="3"/>
      <charset val="128"/>
    </font>
    <font>
      <sz val="6"/>
      <color theme="1"/>
      <name val="ＭＳ ゴシック"/>
      <family val="3"/>
      <charset val="128"/>
    </font>
    <font>
      <sz val="11"/>
      <color rgb="FF1F497D"/>
      <name val="ＭＳ ゴシック"/>
      <family val="3"/>
      <charset val="128"/>
    </font>
    <font>
      <sz val="12"/>
      <color rgb="FF000000"/>
      <name val="ＭＳ ゴシック"/>
      <family val="3"/>
      <charset val="128"/>
    </font>
    <font>
      <sz val="10.5"/>
      <color theme="1"/>
      <name val="ＭＳ ゴシック"/>
      <family val="3"/>
      <charset val="128"/>
    </font>
    <font>
      <b/>
      <sz val="20"/>
      <color theme="1"/>
      <name val="ＭＳ ゴシック"/>
      <family val="3"/>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b/>
      <sz val="14"/>
      <color theme="1"/>
      <name val="ＭＳ ゴシック"/>
      <family val="3"/>
      <charset val="128"/>
    </font>
    <font>
      <sz val="11"/>
      <color theme="1"/>
      <name val="ＭＳ Ｐゴシック"/>
      <family val="3"/>
      <charset val="128"/>
      <scheme val="minor"/>
    </font>
    <font>
      <sz val="14"/>
      <name val="ＭＳ ゴシック"/>
      <family val="3"/>
      <charset val="128"/>
    </font>
    <font>
      <vertAlign val="superscript"/>
      <sz val="14"/>
      <name val="ＭＳ ゴシック"/>
      <family val="3"/>
      <charset val="128"/>
    </font>
    <font>
      <b/>
      <sz val="14"/>
      <color rgb="FF00B050"/>
      <name val="ＭＳ ゴシック"/>
      <family val="3"/>
      <charset val="128"/>
    </font>
    <font>
      <u/>
      <sz val="14"/>
      <color rgb="FF0070C0"/>
      <name val="ＭＳ ゴシック"/>
      <family val="3"/>
      <charset val="128"/>
    </font>
    <font>
      <sz val="11"/>
      <name val="ＭＳ Ｐゴシック"/>
      <family val="3"/>
      <charset val="128"/>
    </font>
    <font>
      <sz val="10"/>
      <name val="ＭＳ Ｐゴシック"/>
      <family val="3"/>
      <charset val="128"/>
    </font>
    <font>
      <b/>
      <sz val="11"/>
      <name val="ＭＳ Ｐゴシック"/>
      <family val="3"/>
      <charset val="128"/>
    </font>
    <font>
      <b/>
      <sz val="10"/>
      <name val="ＭＳ Ｐゴシック"/>
      <family val="3"/>
      <charset val="128"/>
    </font>
    <font>
      <sz val="13.5"/>
      <name val="ＭＳ Ｐゴシック"/>
      <family val="3"/>
      <charset val="128"/>
    </font>
    <font>
      <sz val="8"/>
      <name val="ＭＳ Ｐゴシック"/>
      <family val="3"/>
      <charset val="128"/>
    </font>
    <font>
      <sz val="11"/>
      <color rgb="FFFF0000"/>
      <name val="ＭＳ Ｐゴシック"/>
      <family val="3"/>
      <charset val="128"/>
    </font>
    <font>
      <sz val="9"/>
      <name val="ＭＳ Ｐゴシック"/>
      <family val="3"/>
      <charset val="128"/>
    </font>
    <font>
      <i/>
      <sz val="9"/>
      <color rgb="FFFF0000"/>
      <name val="ＭＳ Ｐゴシック"/>
      <family val="3"/>
      <charset val="128"/>
    </font>
    <font>
      <sz val="9"/>
      <color rgb="FFFF0000"/>
      <name val="ＭＳ Ｐゴシック"/>
      <family val="3"/>
      <charset val="128"/>
    </font>
    <font>
      <sz val="11"/>
      <color rgb="FFFF0000"/>
      <name val="メイリオ"/>
      <family val="3"/>
      <charset val="128"/>
    </font>
    <font>
      <sz val="10"/>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3"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thin">
        <color indexed="64"/>
      </bottom>
      <diagonal/>
    </border>
  </borders>
  <cellStyleXfs count="32">
    <xf numFmtId="0" fontId="0" fillId="0" borderId="0">
      <alignment vertical="center"/>
    </xf>
    <xf numFmtId="0" fontId="15" fillId="0" borderId="0">
      <alignment vertical="center"/>
    </xf>
    <xf numFmtId="0" fontId="18" fillId="0" borderId="0">
      <alignment vertical="center"/>
    </xf>
    <xf numFmtId="9" fontId="20" fillId="0" borderId="0" applyFont="0" applyFill="0" applyBorder="0" applyAlignment="0" applyProtection="0">
      <alignment vertical="center"/>
    </xf>
    <xf numFmtId="0" fontId="13" fillId="0" borderId="0">
      <alignment vertical="center"/>
    </xf>
    <xf numFmtId="9" fontId="15" fillId="0" borderId="0" applyFont="0" applyFill="0" applyBorder="0" applyAlignment="0" applyProtection="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6"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69">
    <xf numFmtId="0" fontId="0" fillId="0" borderId="0" xfId="0">
      <alignment vertical="center"/>
    </xf>
    <xf numFmtId="0" fontId="21" fillId="0" borderId="6" xfId="0" applyFont="1" applyBorder="1" applyAlignment="1">
      <alignment horizontal="right" vertical="center"/>
    </xf>
    <xf numFmtId="0" fontId="21" fillId="0" borderId="7" xfId="0" applyFont="1" applyBorder="1">
      <alignment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21" fillId="0" borderId="15" xfId="0" applyFont="1" applyBorder="1">
      <alignment vertical="center"/>
    </xf>
    <xf numFmtId="0" fontId="0" fillId="3" borderId="8" xfId="0" applyFill="1" applyBorder="1" applyAlignment="1">
      <alignment vertical="center" wrapText="1"/>
    </xf>
    <xf numFmtId="0" fontId="0" fillId="3" borderId="13" xfId="0" applyFill="1" applyBorder="1">
      <alignment vertical="center"/>
    </xf>
    <xf numFmtId="9" fontId="0" fillId="3" borderId="9" xfId="3" applyFont="1" applyFill="1" applyBorder="1">
      <alignment vertical="center"/>
    </xf>
    <xf numFmtId="0" fontId="0" fillId="4" borderId="4" xfId="0" applyFill="1" applyBorder="1" applyAlignment="1">
      <alignment vertical="center" wrapText="1"/>
    </xf>
    <xf numFmtId="0" fontId="0" fillId="4" borderId="14" xfId="0" applyFill="1" applyBorder="1">
      <alignment vertical="center"/>
    </xf>
    <xf numFmtId="9" fontId="0" fillId="4" borderId="5" xfId="3" applyFont="1" applyFill="1" applyBorder="1">
      <alignment vertical="center"/>
    </xf>
    <xf numFmtId="0" fontId="22" fillId="0" borderId="0" xfId="0" applyFont="1">
      <alignment vertical="center"/>
    </xf>
    <xf numFmtId="0" fontId="22" fillId="0" borderId="0" xfId="0" applyFont="1" applyAlignment="1">
      <alignment vertical="center" shrinkToFit="1"/>
    </xf>
    <xf numFmtId="0" fontId="22" fillId="0" borderId="0" xfId="0" applyFont="1" applyFill="1">
      <alignment vertical="center"/>
    </xf>
    <xf numFmtId="0" fontId="22" fillId="0" borderId="1" xfId="1" applyFont="1" applyFill="1" applyBorder="1" applyAlignment="1">
      <alignment horizontal="left" vertical="center" shrinkToFit="1"/>
    </xf>
    <xf numFmtId="0" fontId="22" fillId="0" borderId="1" xfId="0" applyFont="1" applyFill="1" applyBorder="1" applyAlignment="1">
      <alignment horizontal="left" vertical="center" shrinkToFit="1"/>
    </xf>
    <xf numFmtId="0" fontId="22" fillId="0" borderId="1" xfId="0" applyFont="1" applyFill="1" applyBorder="1" applyAlignment="1">
      <alignment vertical="center" shrinkToFit="1"/>
    </xf>
    <xf numFmtId="0" fontId="22" fillId="0" borderId="1" xfId="0" applyFont="1" applyBorder="1" applyAlignment="1">
      <alignment vertical="center" shrinkToFit="1"/>
    </xf>
    <xf numFmtId="0" fontId="22" fillId="0" borderId="1" xfId="0" applyFont="1" applyBorder="1" applyAlignment="1">
      <alignment horizontal="left" vertical="center" shrinkToFit="1"/>
    </xf>
    <xf numFmtId="0" fontId="22" fillId="0" borderId="1" xfId="0" applyFont="1" applyBorder="1">
      <alignment vertical="center"/>
    </xf>
    <xf numFmtId="0" fontId="24" fillId="0" borderId="0" xfId="0" applyFont="1">
      <alignment vertical="center"/>
    </xf>
    <xf numFmtId="0" fontId="25" fillId="0" borderId="0" xfId="0" applyFont="1">
      <alignment vertical="center"/>
    </xf>
    <xf numFmtId="0" fontId="23" fillId="0" borderId="0" xfId="0" applyFont="1">
      <alignment vertical="center"/>
    </xf>
    <xf numFmtId="0" fontId="26" fillId="0" borderId="0" xfId="0" applyFont="1">
      <alignment vertical="center"/>
    </xf>
    <xf numFmtId="0" fontId="22" fillId="0" borderId="1" xfId="1" quotePrefix="1" applyFont="1" applyFill="1" applyBorder="1" applyAlignment="1">
      <alignment horizontal="left" vertical="center" shrinkToFit="1"/>
    </xf>
    <xf numFmtId="0" fontId="22" fillId="0" borderId="1" xfId="0" applyFont="1" applyFill="1" applyBorder="1">
      <alignment vertical="center"/>
    </xf>
    <xf numFmtId="14" fontId="22" fillId="0" borderId="0" xfId="0" applyNumberFormat="1" applyFont="1">
      <alignment vertical="center"/>
    </xf>
    <xf numFmtId="0" fontId="22" fillId="0" borderId="0" xfId="0" applyFont="1" applyBorder="1">
      <alignment vertical="center"/>
    </xf>
    <xf numFmtId="14" fontId="24" fillId="0" borderId="0" xfId="0" applyNumberFormat="1" applyFont="1" applyFill="1" applyAlignment="1">
      <alignment horizontal="right" vertical="center" wrapText="1"/>
    </xf>
    <xf numFmtId="0" fontId="24" fillId="0" borderId="1" xfId="0" applyFont="1" applyBorder="1">
      <alignment vertical="center"/>
    </xf>
    <xf numFmtId="0" fontId="22" fillId="0" borderId="0" xfId="1" applyFont="1" applyBorder="1">
      <alignment vertical="center"/>
    </xf>
    <xf numFmtId="0" fontId="26" fillId="4" borderId="0" xfId="1" applyFont="1" applyFill="1" applyBorder="1" applyAlignment="1">
      <alignment horizontal="center" vertical="center"/>
    </xf>
    <xf numFmtId="0" fontId="22" fillId="0" borderId="0" xfId="1" applyFont="1" applyFill="1" applyBorder="1" applyAlignment="1">
      <alignment horizontal="left" vertical="center" shrinkToFit="1"/>
    </xf>
    <xf numFmtId="0" fontId="22" fillId="0" borderId="0" xfId="1" applyFont="1" applyBorder="1" applyAlignment="1">
      <alignment vertical="center" shrinkToFit="1"/>
    </xf>
    <xf numFmtId="0" fontId="22" fillId="0" borderId="0" xfId="0" applyFont="1" applyAlignment="1">
      <alignment vertical="center" wrapText="1"/>
    </xf>
    <xf numFmtId="0" fontId="22" fillId="0" borderId="1" xfId="0" quotePrefix="1" applyFont="1" applyBorder="1" applyAlignment="1">
      <alignment vertical="center" shrinkToFit="1"/>
    </xf>
    <xf numFmtId="0" fontId="27" fillId="0" borderId="0" xfId="0" applyFont="1" applyAlignment="1">
      <alignment vertical="center" wrapText="1"/>
    </xf>
    <xf numFmtId="0" fontId="27" fillId="0" borderId="0" xfId="0" applyFont="1">
      <alignment vertical="center"/>
    </xf>
    <xf numFmtId="0" fontId="28" fillId="0" borderId="0" xfId="0" applyFont="1">
      <alignment vertical="center"/>
    </xf>
    <xf numFmtId="0" fontId="29" fillId="0" borderId="0" xfId="0" applyFont="1">
      <alignment vertical="center"/>
    </xf>
    <xf numFmtId="0" fontId="30" fillId="0" borderId="0" xfId="0" applyFont="1" applyAlignment="1">
      <alignment horizontal="justify" vertical="center"/>
    </xf>
    <xf numFmtId="0" fontId="31" fillId="0" borderId="0" xfId="0" applyFont="1">
      <alignment vertical="center"/>
    </xf>
    <xf numFmtId="0" fontId="32" fillId="0" borderId="0" xfId="0" applyFont="1">
      <alignment vertical="center"/>
    </xf>
    <xf numFmtId="0" fontId="33" fillId="0" borderId="0" xfId="0" applyFont="1">
      <alignment vertical="center"/>
    </xf>
    <xf numFmtId="0" fontId="34" fillId="0" borderId="0" xfId="0" applyFont="1">
      <alignment vertical="center"/>
    </xf>
    <xf numFmtId="0" fontId="34" fillId="0" borderId="0" xfId="0" applyFont="1" applyAlignment="1">
      <alignment vertical="center" wrapText="1"/>
    </xf>
    <xf numFmtId="0" fontId="35" fillId="0" borderId="0" xfId="0" applyFont="1">
      <alignment vertical="center"/>
    </xf>
    <xf numFmtId="0" fontId="33" fillId="0" borderId="0" xfId="0" applyFont="1" applyAlignment="1">
      <alignment vertical="center" wrapText="1"/>
    </xf>
    <xf numFmtId="0" fontId="22" fillId="0" borderId="1" xfId="0" applyFont="1" applyBorder="1" applyAlignment="1">
      <alignment vertical="center" wrapText="1" shrinkToFit="1"/>
    </xf>
    <xf numFmtId="0" fontId="22" fillId="0" borderId="0" xfId="0" applyFont="1" applyFill="1" applyBorder="1">
      <alignment vertical="center"/>
    </xf>
    <xf numFmtId="0" fontId="25" fillId="0" borderId="0" xfId="0" applyFont="1" applyAlignment="1">
      <alignment horizontal="center" vertical="center"/>
    </xf>
    <xf numFmtId="0" fontId="22" fillId="0" borderId="0" xfId="0" applyFont="1" applyAlignment="1">
      <alignment horizontal="center" vertical="center"/>
    </xf>
    <xf numFmtId="14" fontId="22" fillId="0" borderId="0" xfId="0" applyNumberFormat="1" applyFont="1" applyAlignment="1">
      <alignment horizontal="center" vertical="center"/>
    </xf>
    <xf numFmtId="14" fontId="25" fillId="0" borderId="0" xfId="0" applyNumberFormat="1" applyFont="1" applyAlignment="1">
      <alignment horizontal="center" vertical="center"/>
    </xf>
    <xf numFmtId="56" fontId="25" fillId="0" borderId="0" xfId="0" applyNumberFormat="1" applyFont="1" applyAlignment="1">
      <alignment horizontal="center" vertical="center"/>
    </xf>
    <xf numFmtId="0" fontId="22" fillId="0" borderId="0" xfId="0" applyFont="1" applyFill="1" applyAlignment="1">
      <alignment vertical="center" shrinkToFit="1"/>
    </xf>
    <xf numFmtId="14" fontId="22" fillId="0" borderId="0" xfId="0" applyNumberFormat="1" applyFont="1" applyFill="1" applyAlignment="1">
      <alignment horizontal="center" vertical="center"/>
    </xf>
    <xf numFmtId="0" fontId="23" fillId="4" borderId="1" xfId="0" applyFont="1" applyFill="1" applyBorder="1" applyAlignment="1">
      <alignment horizontal="center" vertical="center" wrapText="1"/>
    </xf>
    <xf numFmtId="0" fontId="23" fillId="4" borderId="1" xfId="0" applyFont="1" applyFill="1" applyBorder="1" applyAlignment="1">
      <alignment horizontal="center" vertical="center"/>
    </xf>
    <xf numFmtId="0" fontId="41" fillId="0" borderId="0" xfId="0" applyFont="1">
      <alignment vertical="center"/>
    </xf>
    <xf numFmtId="0" fontId="41" fillId="0" borderId="0" xfId="0" applyFont="1" applyAlignment="1">
      <alignment vertical="center" shrinkToFit="1"/>
    </xf>
    <xf numFmtId="0" fontId="42" fillId="0" borderId="0" xfId="0" applyFont="1" applyAlignment="1">
      <alignment vertical="center" shrinkToFit="1"/>
    </xf>
    <xf numFmtId="0" fontId="41" fillId="0" borderId="0" xfId="0" applyFont="1" applyAlignment="1">
      <alignment horizontal="left" vertical="center"/>
    </xf>
    <xf numFmtId="0" fontId="44" fillId="0" borderId="0" xfId="0" applyFont="1" applyFill="1" applyAlignment="1">
      <alignment horizontal="left" vertical="center"/>
    </xf>
    <xf numFmtId="0" fontId="41" fillId="0" borderId="0" xfId="0" applyFont="1" applyFill="1">
      <alignment vertical="center"/>
    </xf>
    <xf numFmtId="0" fontId="41" fillId="0" borderId="0" xfId="0" applyFont="1" applyFill="1" applyAlignment="1">
      <alignment vertical="center" shrinkToFit="1"/>
    </xf>
    <xf numFmtId="0" fontId="43" fillId="3" borderId="1" xfId="0" applyFont="1" applyFill="1" applyBorder="1" applyAlignment="1">
      <alignment horizontal="center" vertical="center" wrapText="1"/>
    </xf>
    <xf numFmtId="0" fontId="43" fillId="3" borderId="1" xfId="0" applyFont="1" applyFill="1" applyBorder="1" applyAlignment="1">
      <alignment horizontal="center" vertical="center" shrinkToFit="1"/>
    </xf>
    <xf numFmtId="0" fontId="44" fillId="3" borderId="1" xfId="0" applyFont="1" applyFill="1" applyBorder="1" applyAlignment="1">
      <alignment horizontal="center" vertical="center" wrapText="1"/>
    </xf>
    <xf numFmtId="0" fontId="41" fillId="0" borderId="1" xfId="0" applyFont="1" applyFill="1" applyBorder="1">
      <alignment vertical="center"/>
    </xf>
    <xf numFmtId="0" fontId="41" fillId="0" borderId="1" xfId="1" applyFont="1" applyFill="1" applyBorder="1" applyAlignment="1">
      <alignment horizontal="left" vertical="center" shrinkToFit="1"/>
    </xf>
    <xf numFmtId="0" fontId="41" fillId="2" borderId="1" xfId="1" applyFont="1" applyFill="1" applyBorder="1" applyAlignment="1">
      <alignment horizontal="left" vertical="center" shrinkToFit="1"/>
    </xf>
    <xf numFmtId="0" fontId="41" fillId="0" borderId="1" xfId="0" applyFont="1" applyFill="1" applyBorder="1" applyAlignment="1">
      <alignment horizontal="left" vertical="center" shrinkToFit="1"/>
    </xf>
    <xf numFmtId="0" fontId="41" fillId="0" borderId="1" xfId="1" applyFont="1" applyFill="1" applyBorder="1" applyAlignment="1">
      <alignment horizontal="center" vertical="center" shrinkToFit="1"/>
    </xf>
    <xf numFmtId="0" fontId="42" fillId="0" borderId="1" xfId="1" applyFont="1" applyFill="1" applyBorder="1" applyAlignment="1">
      <alignment horizontal="left" vertical="center" shrinkToFit="1"/>
    </xf>
    <xf numFmtId="0" fontId="41" fillId="2" borderId="1" xfId="0" applyFont="1" applyFill="1" applyBorder="1" applyAlignment="1">
      <alignment horizontal="left" vertical="center" shrinkToFit="1"/>
    </xf>
    <xf numFmtId="0" fontId="41" fillId="0" borderId="1" xfId="0" applyFont="1" applyFill="1" applyBorder="1" applyAlignment="1">
      <alignment horizontal="center" vertical="center" shrinkToFit="1"/>
    </xf>
    <xf numFmtId="0" fontId="42" fillId="0" borderId="1" xfId="0" applyFont="1" applyFill="1" applyBorder="1" applyAlignment="1">
      <alignment horizontal="left" vertical="center" shrinkToFit="1"/>
    </xf>
    <xf numFmtId="0" fontId="41" fillId="0" borderId="1" xfId="1" applyFont="1" applyFill="1" applyBorder="1" applyAlignment="1">
      <alignment vertical="center" shrinkToFit="1"/>
    </xf>
    <xf numFmtId="0" fontId="41" fillId="0" borderId="1" xfId="0" applyFont="1" applyFill="1" applyBorder="1" applyAlignment="1">
      <alignment vertical="center" shrinkToFit="1"/>
    </xf>
    <xf numFmtId="0" fontId="41" fillId="2" borderId="3" xfId="1" applyFont="1" applyFill="1" applyBorder="1" applyAlignment="1">
      <alignment horizontal="left" vertical="center" shrinkToFit="1"/>
    </xf>
    <xf numFmtId="0" fontId="41" fillId="0" borderId="2" xfId="0" applyFont="1" applyFill="1" applyBorder="1" applyAlignment="1">
      <alignment horizontal="left" vertical="center" shrinkToFit="1"/>
    </xf>
    <xf numFmtId="0" fontId="41" fillId="2" borderId="0" xfId="0" applyFont="1" applyFill="1" applyBorder="1" applyAlignment="1">
      <alignment horizontal="left" vertical="center" shrinkToFit="1"/>
    </xf>
    <xf numFmtId="0" fontId="41" fillId="2" borderId="1" xfId="0" applyFont="1" applyFill="1" applyBorder="1" applyAlignment="1">
      <alignment vertical="center" shrinkToFit="1"/>
    </xf>
    <xf numFmtId="0" fontId="41" fillId="2" borderId="1" xfId="0" applyFont="1" applyFill="1" applyBorder="1" applyAlignment="1">
      <alignment horizontal="center" vertical="center" shrinkToFit="1"/>
    </xf>
    <xf numFmtId="0" fontId="42" fillId="2" borderId="1" xfId="0" applyFont="1" applyFill="1" applyBorder="1" applyAlignment="1">
      <alignment horizontal="left" vertical="center" shrinkToFit="1"/>
    </xf>
    <xf numFmtId="0" fontId="41" fillId="2" borderId="1" xfId="1" applyFont="1" applyFill="1" applyBorder="1" applyAlignment="1">
      <alignment horizontal="center" vertical="center" shrinkToFit="1"/>
    </xf>
    <xf numFmtId="0" fontId="42" fillId="2" borderId="1" xfId="1" applyFont="1" applyFill="1" applyBorder="1" applyAlignment="1">
      <alignment horizontal="left" vertical="center" shrinkToFit="1"/>
    </xf>
    <xf numFmtId="0" fontId="41" fillId="2" borderId="0" xfId="0" applyFont="1" applyFill="1">
      <alignment vertical="center"/>
    </xf>
    <xf numFmtId="0" fontId="41" fillId="0" borderId="1" xfId="0" applyFont="1" applyBorder="1" applyAlignment="1">
      <alignment vertical="center" shrinkToFit="1"/>
    </xf>
    <xf numFmtId="0" fontId="41" fillId="0" borderId="1" xfId="0" applyFont="1" applyBorder="1" applyAlignment="1">
      <alignment horizontal="left" vertical="center" shrinkToFit="1"/>
    </xf>
    <xf numFmtId="0" fontId="41" fillId="0" borderId="1" xfId="1" applyFont="1" applyBorder="1" applyAlignment="1">
      <alignment horizontal="center" vertical="center" shrinkToFit="1"/>
    </xf>
    <xf numFmtId="0" fontId="42" fillId="0" borderId="1" xfId="0" applyFont="1" applyBorder="1" applyAlignment="1">
      <alignment horizontal="left" vertical="center" shrinkToFit="1"/>
    </xf>
    <xf numFmtId="0" fontId="41" fillId="0" borderId="1" xfId="0" applyFont="1" applyBorder="1" applyAlignment="1">
      <alignment horizontal="center" vertical="center"/>
    </xf>
    <xf numFmtId="0" fontId="41" fillId="0" borderId="1" xfId="0" applyFont="1" applyFill="1" applyBorder="1" applyAlignment="1">
      <alignment horizontal="center" vertical="center"/>
    </xf>
    <xf numFmtId="0" fontId="41" fillId="2" borderId="1" xfId="0" applyFont="1" applyFill="1" applyBorder="1" applyAlignment="1">
      <alignment horizontal="center" vertical="center"/>
    </xf>
    <xf numFmtId="0" fontId="41" fillId="0" borderId="1" xfId="0" applyFont="1" applyBorder="1">
      <alignment vertical="center"/>
    </xf>
    <xf numFmtId="0" fontId="41" fillId="0" borderId="1" xfId="1" applyFont="1" applyBorder="1" applyAlignment="1">
      <alignment vertical="center" shrinkToFit="1"/>
    </xf>
    <xf numFmtId="0" fontId="41" fillId="0" borderId="1" xfId="0" applyFont="1" applyBorder="1" applyAlignment="1">
      <alignment vertical="center" wrapText="1"/>
    </xf>
    <xf numFmtId="0" fontId="41" fillId="2" borderId="1" xfId="0" applyFont="1" applyFill="1" applyBorder="1" applyAlignment="1">
      <alignment vertical="center" wrapText="1"/>
    </xf>
    <xf numFmtId="0" fontId="41" fillId="0" borderId="1" xfId="6" applyFont="1" applyBorder="1" applyAlignment="1">
      <alignment vertical="center" shrinkToFit="1"/>
    </xf>
    <xf numFmtId="0" fontId="41" fillId="2" borderId="1" xfId="6" applyFont="1" applyFill="1" applyBorder="1" applyAlignment="1">
      <alignment vertical="center" shrinkToFit="1"/>
    </xf>
    <xf numFmtId="0" fontId="41" fillId="0" borderId="1" xfId="6" applyFont="1" applyFill="1" applyBorder="1" applyAlignment="1">
      <alignment vertical="center" shrinkToFit="1"/>
    </xf>
    <xf numFmtId="0" fontId="41" fillId="0" borderId="1" xfId="6" applyFont="1" applyFill="1" applyBorder="1" applyAlignment="1">
      <alignment horizontal="center" vertical="center"/>
    </xf>
    <xf numFmtId="0" fontId="41" fillId="0" borderId="1" xfId="6" applyFont="1" applyFill="1" applyBorder="1" applyAlignment="1">
      <alignment horizontal="left" vertical="center" shrinkToFit="1"/>
    </xf>
    <xf numFmtId="0" fontId="42" fillId="0" borderId="1" xfId="6" applyFont="1" applyFill="1" applyBorder="1" applyAlignment="1">
      <alignment horizontal="left" vertical="center" shrinkToFit="1"/>
    </xf>
    <xf numFmtId="0" fontId="41" fillId="2" borderId="1" xfId="0" applyFont="1" applyFill="1" applyBorder="1">
      <alignment vertical="center"/>
    </xf>
    <xf numFmtId="0" fontId="41" fillId="0" borderId="1" xfId="10" applyFont="1" applyFill="1" applyBorder="1" applyAlignment="1">
      <alignment vertical="center" shrinkToFit="1"/>
    </xf>
    <xf numFmtId="0" fontId="41" fillId="2" borderId="1" xfId="10" applyFont="1" applyFill="1" applyBorder="1">
      <alignment vertical="center"/>
    </xf>
    <xf numFmtId="0" fontId="41" fillId="0" borderId="1" xfId="10" applyFont="1" applyFill="1" applyBorder="1" applyAlignment="1">
      <alignment horizontal="center" vertical="center"/>
    </xf>
    <xf numFmtId="0" fontId="41" fillId="0" borderId="1" xfId="10" applyFont="1" applyFill="1" applyBorder="1" applyAlignment="1">
      <alignment horizontal="left" vertical="center" shrinkToFit="1"/>
    </xf>
    <xf numFmtId="0" fontId="42" fillId="0" borderId="1" xfId="10" applyFont="1" applyFill="1" applyBorder="1" applyAlignment="1">
      <alignment horizontal="left" vertical="center" shrinkToFit="1"/>
    </xf>
    <xf numFmtId="0" fontId="41" fillId="0" borderId="1" xfId="11" applyFont="1" applyBorder="1" applyAlignment="1">
      <alignment vertical="center" shrinkToFit="1"/>
    </xf>
    <xf numFmtId="0" fontId="41" fillId="2" borderId="1" xfId="11" applyFont="1" applyFill="1" applyBorder="1" applyAlignment="1">
      <alignment vertical="center" shrinkToFit="1"/>
    </xf>
    <xf numFmtId="0" fontId="41" fillId="0" borderId="1" xfId="11" applyFont="1" applyBorder="1" applyAlignment="1">
      <alignment horizontal="center" vertical="center"/>
    </xf>
    <xf numFmtId="0" fontId="41" fillId="0" borderId="1" xfId="11" applyFont="1" applyFill="1" applyBorder="1" applyAlignment="1">
      <alignment horizontal="left" vertical="center" shrinkToFit="1"/>
    </xf>
    <xf numFmtId="0" fontId="42" fillId="0" borderId="1" xfId="11" applyFont="1" applyFill="1" applyBorder="1" applyAlignment="1">
      <alignment horizontal="left" vertical="center" shrinkToFit="1"/>
    </xf>
    <xf numFmtId="0" fontId="41" fillId="0" borderId="1" xfId="12" applyFont="1" applyFill="1" applyBorder="1" applyAlignment="1">
      <alignment vertical="center" shrinkToFit="1"/>
    </xf>
    <xf numFmtId="0" fontId="41" fillId="2" borderId="1" xfId="12" applyFont="1" applyFill="1" applyBorder="1" applyAlignment="1">
      <alignment vertical="center" shrinkToFit="1"/>
    </xf>
    <xf numFmtId="0" fontId="41" fillId="0" borderId="1" xfId="12" applyFont="1" applyFill="1" applyBorder="1" applyAlignment="1">
      <alignment horizontal="center" vertical="center"/>
    </xf>
    <xf numFmtId="0" fontId="41" fillId="0" borderId="1" xfId="12" applyFont="1" applyFill="1" applyBorder="1" applyAlignment="1">
      <alignment horizontal="left" vertical="center" shrinkToFit="1"/>
    </xf>
    <xf numFmtId="0" fontId="42" fillId="0" borderId="1" xfId="12" applyFont="1" applyFill="1" applyBorder="1" applyAlignment="1">
      <alignment horizontal="left" vertical="center" shrinkToFit="1"/>
    </xf>
    <xf numFmtId="0" fontId="41" fillId="0" borderId="1" xfId="13" applyFont="1" applyFill="1" applyBorder="1" applyAlignment="1">
      <alignment vertical="center" shrinkToFit="1"/>
    </xf>
    <xf numFmtId="0" fontId="41" fillId="2" borderId="1" xfId="13" applyFont="1" applyFill="1" applyBorder="1" applyAlignment="1">
      <alignment vertical="center" shrinkToFit="1"/>
    </xf>
    <xf numFmtId="0" fontId="41" fillId="0" borderId="1" xfId="13" applyFont="1" applyFill="1" applyBorder="1" applyAlignment="1">
      <alignment horizontal="center" vertical="center"/>
    </xf>
    <xf numFmtId="0" fontId="41" fillId="0" borderId="1" xfId="13" applyFont="1" applyFill="1" applyBorder="1" applyAlignment="1">
      <alignment horizontal="left" vertical="center" shrinkToFit="1"/>
    </xf>
    <xf numFmtId="0" fontId="42" fillId="0" borderId="1" xfId="13" applyFont="1" applyFill="1" applyBorder="1" applyAlignment="1">
      <alignment horizontal="left" vertical="center" shrinkToFit="1"/>
    </xf>
    <xf numFmtId="0" fontId="41" fillId="0" borderId="16" xfId="0" applyFont="1" applyBorder="1">
      <alignment vertical="center"/>
    </xf>
    <xf numFmtId="0" fontId="41" fillId="2" borderId="16" xfId="0" applyFont="1" applyFill="1" applyBorder="1">
      <alignment vertical="center"/>
    </xf>
    <xf numFmtId="0" fontId="41" fillId="0" borderId="1" xfId="14" applyFont="1" applyBorder="1" applyAlignment="1">
      <alignment vertical="center" shrinkToFit="1"/>
    </xf>
    <xf numFmtId="0" fontId="41" fillId="2" borderId="1" xfId="14" applyFont="1" applyFill="1" applyBorder="1">
      <alignment vertical="center"/>
    </xf>
    <xf numFmtId="0" fontId="45" fillId="0" borderId="1" xfId="0" applyFont="1" applyBorder="1" applyAlignment="1">
      <alignment horizontal="left" vertical="center" shrinkToFit="1"/>
    </xf>
    <xf numFmtId="0" fontId="41" fillId="0" borderId="1" xfId="16" applyFont="1" applyBorder="1" applyAlignment="1">
      <alignment vertical="center" shrinkToFit="1"/>
    </xf>
    <xf numFmtId="0" fontId="41" fillId="2" borderId="1" xfId="16" applyFont="1" applyFill="1" applyBorder="1" applyAlignment="1">
      <alignment vertical="center" shrinkToFit="1"/>
    </xf>
    <xf numFmtId="0" fontId="41" fillId="0" borderId="1" xfId="16" applyFont="1" applyFill="1" applyBorder="1" applyAlignment="1">
      <alignment vertical="center" shrinkToFit="1"/>
    </xf>
    <xf numFmtId="0" fontId="41" fillId="0" borderId="1" xfId="16" applyFont="1" applyFill="1" applyBorder="1" applyAlignment="1">
      <alignment horizontal="center" vertical="center"/>
    </xf>
    <xf numFmtId="0" fontId="42" fillId="0" borderId="1" xfId="16" applyFont="1" applyFill="1" applyBorder="1" applyAlignment="1">
      <alignment vertical="center" shrinkToFit="1"/>
    </xf>
    <xf numFmtId="0" fontId="41" fillId="0" borderId="1" xfId="17" applyFont="1" applyBorder="1" applyAlignment="1">
      <alignment vertical="center" shrinkToFit="1"/>
    </xf>
    <xf numFmtId="0" fontId="41" fillId="2" borderId="1" xfId="17" applyFont="1" applyFill="1" applyBorder="1" applyAlignment="1">
      <alignment vertical="center" shrinkToFit="1"/>
    </xf>
    <xf numFmtId="0" fontId="41" fillId="0" borderId="1" xfId="17" applyFont="1" applyBorder="1" applyAlignment="1">
      <alignment horizontal="center" vertical="center"/>
    </xf>
    <xf numFmtId="0" fontId="42" fillId="0" borderId="1" xfId="17" applyFont="1" applyBorder="1" applyAlignment="1">
      <alignment vertical="center" shrinkToFit="1"/>
    </xf>
    <xf numFmtId="0" fontId="41" fillId="0" borderId="1" xfId="17" applyFont="1" applyBorder="1" applyAlignment="1">
      <alignment horizontal="left" vertical="center" shrinkToFit="1"/>
    </xf>
    <xf numFmtId="0" fontId="42" fillId="0" borderId="1" xfId="17" applyFont="1" applyBorder="1" applyAlignment="1">
      <alignment horizontal="left" vertical="center" shrinkToFit="1"/>
    </xf>
    <xf numFmtId="0" fontId="46" fillId="0" borderId="1" xfId="17" applyFont="1" applyBorder="1" applyAlignment="1">
      <alignment horizontal="left" vertical="center" shrinkToFit="1"/>
    </xf>
    <xf numFmtId="0" fontId="41" fillId="0" borderId="1" xfId="1" applyFont="1" applyBorder="1">
      <alignment vertical="center"/>
    </xf>
    <xf numFmtId="0" fontId="41" fillId="0" borderId="1" xfId="17" applyFont="1" applyBorder="1" applyAlignment="1">
      <alignment horizontal="center" vertical="center" shrinkToFit="1"/>
    </xf>
    <xf numFmtId="0" fontId="41" fillId="0" borderId="0" xfId="0" applyFont="1" applyAlignment="1">
      <alignment vertical="center"/>
    </xf>
    <xf numFmtId="0" fontId="42" fillId="0" borderId="0" xfId="0" applyFont="1" applyAlignment="1">
      <alignment vertical="center"/>
    </xf>
    <xf numFmtId="0" fontId="41" fillId="0" borderId="1" xfId="27" applyFont="1" applyBorder="1" applyAlignment="1" applyProtection="1">
      <alignment vertical="center" shrinkToFit="1"/>
      <protection locked="0"/>
    </xf>
    <xf numFmtId="0" fontId="41" fillId="0" borderId="1" xfId="27" applyFont="1" applyBorder="1" applyProtection="1">
      <alignment vertical="center"/>
      <protection locked="0"/>
    </xf>
    <xf numFmtId="0" fontId="41" fillId="0" borderId="1" xfId="27" applyFont="1" applyBorder="1" applyAlignment="1" applyProtection="1">
      <alignment horizontal="center" vertical="center"/>
      <protection locked="0"/>
    </xf>
    <xf numFmtId="14" fontId="47" fillId="0" borderId="0" xfId="0" applyNumberFormat="1" applyFont="1" applyFill="1" applyAlignment="1">
      <alignment horizontal="right" vertical="center" wrapText="1"/>
    </xf>
    <xf numFmtId="0" fontId="46" fillId="2" borderId="1" xfId="0" applyFont="1" applyFill="1" applyBorder="1" applyAlignment="1">
      <alignment horizontal="left" vertical="center" wrapText="1" shrinkToFit="1"/>
    </xf>
    <xf numFmtId="0" fontId="48" fillId="2" borderId="1" xfId="0" applyFont="1" applyFill="1" applyBorder="1" applyAlignment="1">
      <alignment horizontal="left" vertical="center" wrapText="1" shrinkToFit="1"/>
    </xf>
    <xf numFmtId="0" fontId="41" fillId="0" borderId="1" xfId="1" applyFont="1" applyFill="1" applyBorder="1" applyAlignment="1">
      <alignment horizontal="left" vertical="center" wrapText="1" shrinkToFit="1"/>
    </xf>
    <xf numFmtId="0" fontId="51" fillId="0" borderId="1" xfId="27" applyFont="1" applyBorder="1" applyAlignment="1" applyProtection="1">
      <alignment vertical="center" shrinkToFit="1"/>
      <protection locked="0"/>
    </xf>
    <xf numFmtId="0" fontId="47" fillId="2" borderId="1" xfId="1" applyFont="1" applyFill="1" applyBorder="1" applyAlignment="1">
      <alignment horizontal="left" vertical="center" shrinkToFit="1"/>
    </xf>
    <xf numFmtId="0" fontId="47" fillId="0" borderId="1" xfId="0" applyFont="1" applyFill="1" applyBorder="1" applyAlignment="1">
      <alignment horizontal="left" vertical="center" shrinkToFit="1"/>
    </xf>
    <xf numFmtId="0" fontId="47" fillId="0" borderId="1" xfId="1" applyFont="1" applyFill="1" applyBorder="1" applyAlignment="1">
      <alignment horizontal="center" vertical="center" shrinkToFit="1"/>
    </xf>
    <xf numFmtId="0" fontId="47" fillId="0" borderId="1" xfId="1" applyFont="1" applyFill="1" applyBorder="1" applyAlignment="1">
      <alignment horizontal="left" vertical="center" shrinkToFit="1"/>
    </xf>
    <xf numFmtId="0" fontId="52" fillId="0" borderId="1" xfId="1" applyFont="1" applyFill="1" applyBorder="1" applyAlignment="1">
      <alignment horizontal="left" vertical="center" shrinkToFit="1"/>
    </xf>
    <xf numFmtId="0" fontId="47" fillId="0" borderId="1" xfId="1" applyFont="1" applyBorder="1" applyAlignment="1">
      <alignment vertical="center" shrinkToFit="1"/>
    </xf>
    <xf numFmtId="0" fontId="52" fillId="0" borderId="1" xfId="0" applyFont="1" applyBorder="1" applyAlignment="1">
      <alignment horizontal="left" vertical="center" shrinkToFit="1"/>
    </xf>
    <xf numFmtId="0" fontId="37" fillId="0" borderId="0" xfId="1" applyFont="1" applyAlignment="1">
      <alignment horizontal="left" vertical="top" wrapText="1"/>
    </xf>
    <xf numFmtId="0" fontId="33" fillId="0" borderId="0" xfId="0" applyFont="1" applyAlignment="1">
      <alignment horizontal="left" vertical="center" wrapText="1"/>
    </xf>
    <xf numFmtId="0" fontId="43" fillId="0" borderId="0" xfId="0" applyFont="1" applyFill="1" applyAlignment="1">
      <alignment horizontal="left" vertical="center"/>
    </xf>
    <xf numFmtId="0" fontId="27" fillId="0" borderId="0" xfId="0" applyFont="1" applyAlignment="1">
      <alignment horizontal="left" vertical="top" wrapText="1"/>
    </xf>
  </cellXfs>
  <cellStyles count="32">
    <cellStyle name="パーセント" xfId="3" builtinId="5"/>
    <cellStyle name="パーセント 2" xfId="5"/>
    <cellStyle name="標準" xfId="0" builtinId="0"/>
    <cellStyle name="標準 10" xfId="12"/>
    <cellStyle name="標準 10 2" xfId="27"/>
    <cellStyle name="標準 11" xfId="13"/>
    <cellStyle name="標準 11 2" xfId="28"/>
    <cellStyle name="標準 12" xfId="14"/>
    <cellStyle name="標準 12 2" xfId="29"/>
    <cellStyle name="標準 13" xfId="15"/>
    <cellStyle name="標準 13 2" xfId="30"/>
    <cellStyle name="標準 14" xfId="16"/>
    <cellStyle name="標準 14 2" xfId="31"/>
    <cellStyle name="標準 15" xfId="17"/>
    <cellStyle name="標準 16" xfId="18"/>
    <cellStyle name="標準 2" xfId="1"/>
    <cellStyle name="標準 3" xfId="2"/>
    <cellStyle name="標準 3 2" xfId="4"/>
    <cellStyle name="標準 3 2 2" xfId="20"/>
    <cellStyle name="標準 3 3" xfId="19"/>
    <cellStyle name="標準 4" xfId="6"/>
    <cellStyle name="標準 4 2" xfId="21"/>
    <cellStyle name="標準 5" xfId="7"/>
    <cellStyle name="標準 5 2" xfId="22"/>
    <cellStyle name="標準 6" xfId="8"/>
    <cellStyle name="標準 6 2" xfId="23"/>
    <cellStyle name="標準 7" xfId="9"/>
    <cellStyle name="標準 7 2" xfId="24"/>
    <cellStyle name="標準 8" xfId="10"/>
    <cellStyle name="標準 8 2" xfId="25"/>
    <cellStyle name="標準 9" xfId="11"/>
    <cellStyle name="標準 9 2"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補助対象ソフトウエア集計</a:t>
            </a:r>
            <a:r>
              <a:rPr lang="en-US" altLang="ja-JP" b="1"/>
              <a:t>(2022/02/20)</a:t>
            </a:r>
            <a:endParaRPr lang="ja-JP" altLang="en-US"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bar"/>
        <c:grouping val="clustered"/>
        <c:varyColors val="0"/>
        <c:ser>
          <c:idx val="0"/>
          <c:order val="0"/>
          <c:tx>
            <c:strRef>
              <c:f>'集計(非表示)'!$B$3</c:f>
              <c:strCache>
                <c:ptCount val="1"/>
                <c:pt idx="0">
                  <c:v>建築BIM加速化事業で補助対象となるソフトウェア等</c:v>
                </c:pt>
              </c:strCache>
            </c:strRef>
          </c:tx>
          <c:spPr>
            <a:solidFill>
              <a:schemeClr val="accent2">
                <a:lumMod val="40000"/>
                <a:lumOff val="60000"/>
              </a:schemeClr>
            </a:solidFill>
            <a:ln>
              <a:noFill/>
            </a:ln>
            <a:effectLst/>
          </c:spPr>
          <c:invertIfNegative val="0"/>
          <c:dPt>
            <c:idx val="0"/>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5-4BB8-4660-A75B-33559BA0E52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'集計(非表示)'!$C$3</c:f>
              <c:numCache>
                <c:formatCode>General</c:formatCode>
                <c:ptCount val="1"/>
                <c:pt idx="0">
                  <c:v>0</c:v>
                </c:pt>
              </c:numCache>
            </c:numRef>
          </c:val>
          <c:extLst>
            <c:ext xmlns:c16="http://schemas.microsoft.com/office/drawing/2014/chart" uri="{C3380CC4-5D6E-409C-BE32-E72D297353CC}">
              <c16:uniqueId val="{00000000-4BB8-4660-A75B-33559BA0E529}"/>
            </c:ext>
          </c:extLst>
        </c:ser>
        <c:ser>
          <c:idx val="1"/>
          <c:order val="1"/>
          <c:tx>
            <c:strRef>
              <c:f>'集計(非表示)'!$B$4</c:f>
              <c:strCache>
                <c:ptCount val="1"/>
                <c:pt idx="0">
                  <c:v>建築BIM加速化事業で補助対象とならないソフトウェア等</c:v>
                </c:pt>
              </c:strCache>
            </c:strRef>
          </c:tx>
          <c:spPr>
            <a:solidFill>
              <a:schemeClr val="tx2">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'集計(非表示)'!$C$4</c:f>
              <c:numCache>
                <c:formatCode>General</c:formatCode>
                <c:ptCount val="1"/>
                <c:pt idx="0">
                  <c:v>0</c:v>
                </c:pt>
              </c:numCache>
            </c:numRef>
          </c:val>
          <c:extLst>
            <c:ext xmlns:c16="http://schemas.microsoft.com/office/drawing/2014/chart" uri="{C3380CC4-5D6E-409C-BE32-E72D297353CC}">
              <c16:uniqueId val="{00000001-4BB8-4660-A75B-33559BA0E529}"/>
            </c:ext>
          </c:extLst>
        </c:ser>
        <c:dLbls>
          <c:dLblPos val="outEnd"/>
          <c:showLegendKey val="0"/>
          <c:showVal val="1"/>
          <c:showCatName val="0"/>
          <c:showSerName val="0"/>
          <c:showPercent val="0"/>
          <c:showBubbleSize val="0"/>
        </c:dLbls>
        <c:gapWidth val="182"/>
        <c:axId val="1582409152"/>
        <c:axId val="1582415808"/>
      </c:barChart>
      <c:catAx>
        <c:axId val="1582409152"/>
        <c:scaling>
          <c:orientation val="minMax"/>
        </c:scaling>
        <c:delete val="1"/>
        <c:axPos val="l"/>
        <c:numFmt formatCode="General" sourceLinked="1"/>
        <c:majorTickMark val="none"/>
        <c:minorTickMark val="none"/>
        <c:tickLblPos val="nextTo"/>
        <c:crossAx val="1582415808"/>
        <c:crosses val="autoZero"/>
        <c:auto val="1"/>
        <c:lblAlgn val="ctr"/>
        <c:lblOffset val="100"/>
        <c:noMultiLvlLbl val="0"/>
      </c:catAx>
      <c:valAx>
        <c:axId val="15824158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58240915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0</xdr:colOff>
      <xdr:row>6</xdr:row>
      <xdr:rowOff>0</xdr:rowOff>
    </xdr:from>
    <xdr:to>
      <xdr:col>11</xdr:col>
      <xdr:colOff>0</xdr:colOff>
      <xdr:row>22</xdr:row>
      <xdr:rowOff>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17"/>
  <sheetViews>
    <sheetView view="pageBreakPreview" zoomScaleNormal="70" zoomScaleSheetLayoutView="100" workbookViewId="0">
      <selection activeCell="A17" sqref="A17:M17"/>
    </sheetView>
  </sheetViews>
  <sheetFormatPr defaultRowHeight="13.5" x14ac:dyDescent="0.15"/>
  <cols>
    <col min="1" max="1" width="3.625" style="23" customWidth="1"/>
    <col min="2" max="7" width="10.625" style="23" customWidth="1"/>
    <col min="8" max="12" width="9" style="23"/>
    <col min="13" max="13" width="16.625" style="23" customWidth="1"/>
    <col min="14" max="16384" width="9" style="23"/>
  </cols>
  <sheetData>
    <row r="1" spans="1:13" ht="24" x14ac:dyDescent="0.15">
      <c r="A1" s="43" t="s">
        <v>226</v>
      </c>
    </row>
    <row r="2" spans="1:13" ht="39.950000000000003" customHeight="1" x14ac:dyDescent="0.15"/>
    <row r="3" spans="1:13" ht="18.75" x14ac:dyDescent="0.15">
      <c r="A3" s="44" t="s">
        <v>233</v>
      </c>
      <c r="B3" s="44"/>
      <c r="C3" s="44"/>
      <c r="D3" s="44"/>
      <c r="E3" s="44"/>
      <c r="F3" s="44"/>
      <c r="G3" s="44"/>
    </row>
    <row r="4" spans="1:13" ht="15" customHeight="1" x14ac:dyDescent="0.15">
      <c r="A4" s="44"/>
      <c r="B4" s="44"/>
      <c r="C4" s="44"/>
      <c r="D4" s="44"/>
      <c r="E4" s="44"/>
      <c r="F4" s="44"/>
      <c r="G4" s="44"/>
    </row>
    <row r="5" spans="1:13" ht="18.75" x14ac:dyDescent="0.15">
      <c r="A5" s="45" t="s">
        <v>227</v>
      </c>
      <c r="B5" s="46"/>
      <c r="C5" s="46"/>
      <c r="D5" s="46"/>
      <c r="E5" s="46"/>
      <c r="F5" s="46"/>
      <c r="G5" s="46"/>
    </row>
    <row r="6" spans="1:13" ht="65.099999999999994" customHeight="1" x14ac:dyDescent="0.15">
      <c r="A6" s="47"/>
      <c r="B6" s="166" t="s">
        <v>16</v>
      </c>
      <c r="C6" s="166"/>
      <c r="D6" s="166"/>
      <c r="E6" s="166"/>
      <c r="F6" s="166"/>
      <c r="G6" s="166"/>
      <c r="H6" s="166"/>
      <c r="I6" s="166"/>
      <c r="J6" s="166"/>
      <c r="K6" s="166"/>
      <c r="L6" s="166"/>
      <c r="M6" s="166"/>
    </row>
    <row r="7" spans="1:13" ht="60" customHeight="1" x14ac:dyDescent="0.15">
      <c r="A7" s="47"/>
      <c r="B7" s="166" t="s">
        <v>0</v>
      </c>
      <c r="C7" s="166"/>
      <c r="D7" s="166"/>
      <c r="E7" s="166"/>
      <c r="F7" s="166"/>
      <c r="G7" s="166"/>
      <c r="H7" s="166"/>
      <c r="I7" s="166"/>
      <c r="J7" s="166"/>
      <c r="K7" s="166"/>
      <c r="L7" s="166"/>
      <c r="M7" s="166"/>
    </row>
    <row r="8" spans="1:13" ht="30" customHeight="1" x14ac:dyDescent="0.15">
      <c r="A8" s="47"/>
      <c r="B8" s="166" t="s">
        <v>1</v>
      </c>
      <c r="C8" s="166"/>
      <c r="D8" s="166"/>
      <c r="E8" s="166"/>
      <c r="F8" s="166"/>
      <c r="G8" s="166"/>
      <c r="H8" s="166"/>
      <c r="I8" s="166"/>
      <c r="J8" s="166"/>
      <c r="K8" s="166"/>
      <c r="L8" s="166"/>
      <c r="M8" s="166"/>
    </row>
    <row r="9" spans="1:13" ht="15" customHeight="1" x14ac:dyDescent="0.15">
      <c r="A9" s="46"/>
      <c r="B9" s="46"/>
      <c r="C9" s="46"/>
      <c r="D9" s="46"/>
      <c r="E9" s="46"/>
      <c r="F9" s="46"/>
      <c r="G9" s="46"/>
    </row>
    <row r="10" spans="1:13" ht="17.25" x14ac:dyDescent="0.15">
      <c r="A10" s="48" t="s">
        <v>228</v>
      </c>
      <c r="B10" s="45"/>
      <c r="C10" s="45"/>
      <c r="D10" s="45"/>
      <c r="E10" s="45"/>
      <c r="F10" s="45"/>
      <c r="G10" s="45"/>
      <c r="H10" s="45"/>
      <c r="I10" s="45"/>
      <c r="J10" s="45"/>
      <c r="K10" s="45"/>
      <c r="L10" s="45"/>
      <c r="M10" s="45"/>
    </row>
    <row r="11" spans="1:13" ht="30" customHeight="1" x14ac:dyDescent="0.15">
      <c r="A11" s="49"/>
      <c r="B11" s="166" t="s">
        <v>229</v>
      </c>
      <c r="C11" s="166"/>
      <c r="D11" s="166"/>
      <c r="E11" s="166"/>
      <c r="F11" s="166"/>
      <c r="G11" s="166"/>
      <c r="H11" s="166"/>
      <c r="I11" s="166"/>
      <c r="J11" s="166"/>
      <c r="K11" s="166"/>
      <c r="L11" s="166"/>
      <c r="M11" s="166"/>
    </row>
    <row r="12" spans="1:13" ht="30" customHeight="1" x14ac:dyDescent="0.15">
      <c r="A12" s="49"/>
      <c r="B12" s="166" t="s">
        <v>230</v>
      </c>
      <c r="C12" s="166"/>
      <c r="D12" s="166"/>
      <c r="E12" s="166"/>
      <c r="F12" s="166"/>
      <c r="G12" s="166"/>
      <c r="H12" s="166"/>
      <c r="I12" s="166"/>
      <c r="J12" s="166"/>
      <c r="K12" s="166"/>
      <c r="L12" s="166"/>
      <c r="M12" s="166"/>
    </row>
    <row r="13" spans="1:13" ht="30" customHeight="1" x14ac:dyDescent="0.15">
      <c r="A13" s="49"/>
      <c r="B13" s="166" t="s">
        <v>231</v>
      </c>
      <c r="C13" s="166"/>
      <c r="D13" s="166"/>
      <c r="E13" s="166"/>
      <c r="F13" s="166"/>
      <c r="G13" s="166"/>
      <c r="H13" s="166"/>
      <c r="I13" s="166"/>
      <c r="J13" s="166"/>
      <c r="K13" s="166"/>
      <c r="L13" s="166"/>
      <c r="M13" s="166"/>
    </row>
    <row r="14" spans="1:13" ht="39.950000000000003" customHeight="1" x14ac:dyDescent="0.15"/>
    <row r="15" spans="1:13" ht="24.95" customHeight="1" x14ac:dyDescent="0.15">
      <c r="A15" s="44" t="s">
        <v>232</v>
      </c>
    </row>
    <row r="16" spans="1:13" ht="15" customHeight="1" x14ac:dyDescent="0.15"/>
    <row r="17" spans="1:13" s="45" customFormat="1" ht="300" customHeight="1" x14ac:dyDescent="0.15">
      <c r="A17" s="165" t="s">
        <v>903</v>
      </c>
      <c r="B17" s="165"/>
      <c r="C17" s="165"/>
      <c r="D17" s="165"/>
      <c r="E17" s="165"/>
      <c r="F17" s="165"/>
      <c r="G17" s="165"/>
      <c r="H17" s="165"/>
      <c r="I17" s="165"/>
      <c r="J17" s="165"/>
      <c r="K17" s="165"/>
      <c r="L17" s="165"/>
      <c r="M17" s="165"/>
    </row>
  </sheetData>
  <sheetProtection sheet="1" objects="1" scenarios="1"/>
  <mergeCells count="7">
    <mergeCell ref="A17:M17"/>
    <mergeCell ref="B13:M13"/>
    <mergeCell ref="B6:M6"/>
    <mergeCell ref="B7:M7"/>
    <mergeCell ref="B8:M8"/>
    <mergeCell ref="B11:M11"/>
    <mergeCell ref="B12:M12"/>
  </mergeCells>
  <phoneticPr fontId="14"/>
  <pageMargins left="0.70866141732283472" right="0.70866141732283472" top="0.74803149606299213" bottom="0.74803149606299213" header="0.31496062992125984" footer="0.31496062992125984"/>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59999389629810485"/>
    <pageSetUpPr fitToPage="1"/>
  </sheetPr>
  <dimension ref="A1:G325"/>
  <sheetViews>
    <sheetView tabSelected="1" view="pageBreakPreview" zoomScaleNormal="70" zoomScaleSheetLayoutView="100" workbookViewId="0">
      <pane ySplit="3" topLeftCell="A302" activePane="bottomLeft" state="frozen"/>
      <selection activeCell="B7" sqref="B7:M7"/>
      <selection pane="bottomLeft" activeCell="A3" sqref="A3"/>
    </sheetView>
  </sheetViews>
  <sheetFormatPr defaultColWidth="9" defaultRowHeight="13.5" x14ac:dyDescent="0.15"/>
  <cols>
    <col min="1" max="1" width="5.625" style="61" customWidth="1"/>
    <col min="2" max="2" width="60.625" style="62" customWidth="1"/>
    <col min="3" max="3" width="32.5" style="62" customWidth="1"/>
    <col min="4" max="4" width="25.625" style="62" customWidth="1"/>
    <col min="5" max="5" width="7.625" style="61" customWidth="1"/>
    <col min="6" max="6" width="61.125" style="62" customWidth="1"/>
    <col min="7" max="7" width="23.625" style="63" customWidth="1"/>
    <col min="8" max="16384" width="9" style="61"/>
  </cols>
  <sheetData>
    <row r="1" spans="1:7" ht="18.75" customHeight="1" x14ac:dyDescent="0.15">
      <c r="B1" s="167" t="s">
        <v>660</v>
      </c>
      <c r="C1" s="167"/>
      <c r="D1" s="167"/>
      <c r="E1" s="167"/>
      <c r="F1" s="167"/>
      <c r="G1" s="65"/>
    </row>
    <row r="2" spans="1:7" x14ac:dyDescent="0.15">
      <c r="B2" s="66"/>
      <c r="C2" s="66"/>
      <c r="D2" s="67"/>
      <c r="E2" s="66"/>
      <c r="G2" s="153" t="s">
        <v>921</v>
      </c>
    </row>
    <row r="3" spans="1:7" ht="33" customHeight="1" x14ac:dyDescent="0.15">
      <c r="A3" s="68" t="s">
        <v>546</v>
      </c>
      <c r="B3" s="68" t="s">
        <v>2</v>
      </c>
      <c r="C3" s="68" t="s">
        <v>3</v>
      </c>
      <c r="D3" s="69" t="s">
        <v>4</v>
      </c>
      <c r="E3" s="68" t="s">
        <v>5</v>
      </c>
      <c r="F3" s="68" t="s">
        <v>6</v>
      </c>
      <c r="G3" s="70" t="s">
        <v>723</v>
      </c>
    </row>
    <row r="4" spans="1:7" ht="20.100000000000001" customHeight="1" x14ac:dyDescent="0.15">
      <c r="A4" s="71">
        <v>1</v>
      </c>
      <c r="B4" s="72" t="s">
        <v>128</v>
      </c>
      <c r="C4" s="73" t="s">
        <v>126</v>
      </c>
      <c r="D4" s="74" t="s">
        <v>13</v>
      </c>
      <c r="E4" s="75" t="s">
        <v>127</v>
      </c>
      <c r="F4" s="72" t="s">
        <v>129</v>
      </c>
      <c r="G4" s="76" t="s">
        <v>715</v>
      </c>
    </row>
    <row r="5" spans="1:7" ht="20.100000000000001" customHeight="1" x14ac:dyDescent="0.15">
      <c r="A5" s="71">
        <v>2</v>
      </c>
      <c r="B5" s="72" t="s">
        <v>130</v>
      </c>
      <c r="C5" s="73" t="s">
        <v>354</v>
      </c>
      <c r="D5" s="74" t="s">
        <v>13</v>
      </c>
      <c r="E5" s="75" t="s">
        <v>127</v>
      </c>
      <c r="F5" s="72" t="s">
        <v>131</v>
      </c>
      <c r="G5" s="76" t="s">
        <v>715</v>
      </c>
    </row>
    <row r="6" spans="1:7" ht="20.100000000000001" customHeight="1" x14ac:dyDescent="0.15">
      <c r="A6" s="71">
        <v>3</v>
      </c>
      <c r="B6" s="72" t="s">
        <v>223</v>
      </c>
      <c r="C6" s="73" t="s">
        <v>126</v>
      </c>
      <c r="D6" s="74" t="s">
        <v>13</v>
      </c>
      <c r="E6" s="75" t="s">
        <v>15</v>
      </c>
      <c r="F6" s="72" t="s">
        <v>225</v>
      </c>
      <c r="G6" s="76" t="s">
        <v>715</v>
      </c>
    </row>
    <row r="7" spans="1:7" ht="20.100000000000001" customHeight="1" x14ac:dyDescent="0.15">
      <c r="A7" s="71">
        <v>4</v>
      </c>
      <c r="B7" s="74" t="s">
        <v>241</v>
      </c>
      <c r="C7" s="77" t="s">
        <v>74</v>
      </c>
      <c r="D7" s="74" t="s">
        <v>13</v>
      </c>
      <c r="E7" s="78" t="s">
        <v>14</v>
      </c>
      <c r="F7" s="74" t="s">
        <v>75</v>
      </c>
      <c r="G7" s="79" t="s">
        <v>715</v>
      </c>
    </row>
    <row r="8" spans="1:7" ht="20.100000000000001" customHeight="1" x14ac:dyDescent="0.15">
      <c r="A8" s="71">
        <v>5</v>
      </c>
      <c r="B8" s="74" t="s">
        <v>242</v>
      </c>
      <c r="C8" s="77" t="s">
        <v>74</v>
      </c>
      <c r="D8" s="74" t="s">
        <v>181</v>
      </c>
      <c r="E8" s="78" t="s">
        <v>15</v>
      </c>
      <c r="F8" s="74" t="s">
        <v>75</v>
      </c>
      <c r="G8" s="79" t="s">
        <v>715</v>
      </c>
    </row>
    <row r="9" spans="1:7" ht="20.100000000000001" customHeight="1" x14ac:dyDescent="0.15">
      <c r="A9" s="71">
        <v>6</v>
      </c>
      <c r="B9" s="74" t="s">
        <v>243</v>
      </c>
      <c r="C9" s="77" t="s">
        <v>74</v>
      </c>
      <c r="D9" s="74" t="s">
        <v>13</v>
      </c>
      <c r="E9" s="78" t="s">
        <v>14</v>
      </c>
      <c r="F9" s="74" t="s">
        <v>75</v>
      </c>
      <c r="G9" s="79" t="s">
        <v>715</v>
      </c>
    </row>
    <row r="10" spans="1:7" ht="20.100000000000001" customHeight="1" x14ac:dyDescent="0.15">
      <c r="A10" s="71">
        <v>7</v>
      </c>
      <c r="B10" s="74" t="s">
        <v>244</v>
      </c>
      <c r="C10" s="77" t="s">
        <v>74</v>
      </c>
      <c r="D10" s="74" t="s">
        <v>181</v>
      </c>
      <c r="E10" s="78" t="s">
        <v>15</v>
      </c>
      <c r="F10" s="74" t="s">
        <v>75</v>
      </c>
      <c r="G10" s="79" t="s">
        <v>715</v>
      </c>
    </row>
    <row r="11" spans="1:7" ht="20.100000000000001" customHeight="1" x14ac:dyDescent="0.15">
      <c r="A11" s="71">
        <v>8</v>
      </c>
      <c r="B11" s="74" t="s">
        <v>246</v>
      </c>
      <c r="C11" s="77" t="s">
        <v>74</v>
      </c>
      <c r="D11" s="74" t="s">
        <v>13</v>
      </c>
      <c r="E11" s="78" t="s">
        <v>14</v>
      </c>
      <c r="F11" s="74" t="s">
        <v>75</v>
      </c>
      <c r="G11" s="79" t="s">
        <v>715</v>
      </c>
    </row>
    <row r="12" spans="1:7" ht="20.100000000000001" customHeight="1" x14ac:dyDescent="0.15">
      <c r="A12" s="71">
        <v>9</v>
      </c>
      <c r="B12" s="74" t="s">
        <v>77</v>
      </c>
      <c r="C12" s="77" t="s">
        <v>74</v>
      </c>
      <c r="D12" s="74" t="s">
        <v>13</v>
      </c>
      <c r="E12" s="78" t="s">
        <v>15</v>
      </c>
      <c r="F12" s="74" t="s">
        <v>206</v>
      </c>
      <c r="G12" s="79" t="s">
        <v>715</v>
      </c>
    </row>
    <row r="13" spans="1:7" ht="20.100000000000001" customHeight="1" x14ac:dyDescent="0.15">
      <c r="A13" s="71">
        <v>10</v>
      </c>
      <c r="B13" s="74" t="s">
        <v>245</v>
      </c>
      <c r="C13" s="77" t="s">
        <v>74</v>
      </c>
      <c r="D13" s="74" t="s">
        <v>13</v>
      </c>
      <c r="E13" s="78" t="s">
        <v>14</v>
      </c>
      <c r="F13" s="74" t="s">
        <v>75</v>
      </c>
      <c r="G13" s="79" t="s">
        <v>715</v>
      </c>
    </row>
    <row r="14" spans="1:7" ht="20.100000000000001" customHeight="1" x14ac:dyDescent="0.15">
      <c r="A14" s="71">
        <v>11</v>
      </c>
      <c r="B14" s="74" t="s">
        <v>76</v>
      </c>
      <c r="C14" s="77" t="s">
        <v>74</v>
      </c>
      <c r="D14" s="74" t="s">
        <v>13</v>
      </c>
      <c r="E14" s="78" t="s">
        <v>15</v>
      </c>
      <c r="F14" s="74" t="s">
        <v>207</v>
      </c>
      <c r="G14" s="79" t="s">
        <v>715</v>
      </c>
    </row>
    <row r="15" spans="1:7" ht="20.100000000000001" customHeight="1" x14ac:dyDescent="0.15">
      <c r="A15" s="71">
        <v>12</v>
      </c>
      <c r="B15" s="74" t="s">
        <v>55</v>
      </c>
      <c r="C15" s="77" t="s">
        <v>38</v>
      </c>
      <c r="D15" s="74" t="s">
        <v>13</v>
      </c>
      <c r="E15" s="78" t="s">
        <v>14</v>
      </c>
      <c r="F15" s="74" t="s">
        <v>75</v>
      </c>
      <c r="G15" s="79" t="s">
        <v>715</v>
      </c>
    </row>
    <row r="16" spans="1:7" ht="20.100000000000001" customHeight="1" x14ac:dyDescent="0.15">
      <c r="A16" s="71">
        <v>13</v>
      </c>
      <c r="B16" s="74" t="s">
        <v>165</v>
      </c>
      <c r="C16" s="77" t="s">
        <v>38</v>
      </c>
      <c r="D16" s="74" t="s">
        <v>13</v>
      </c>
      <c r="E16" s="78" t="s">
        <v>15</v>
      </c>
      <c r="F16" s="74" t="s">
        <v>59</v>
      </c>
      <c r="G16" s="79" t="s">
        <v>715</v>
      </c>
    </row>
    <row r="17" spans="1:7" ht="20.100000000000001" customHeight="1" x14ac:dyDescent="0.15">
      <c r="A17" s="71">
        <v>14</v>
      </c>
      <c r="B17" s="74" t="s">
        <v>60</v>
      </c>
      <c r="C17" s="77" t="s">
        <v>38</v>
      </c>
      <c r="D17" s="74" t="s">
        <v>13</v>
      </c>
      <c r="E17" s="78" t="s">
        <v>14</v>
      </c>
      <c r="F17" s="74" t="s">
        <v>75</v>
      </c>
      <c r="G17" s="79" t="s">
        <v>715</v>
      </c>
    </row>
    <row r="18" spans="1:7" ht="20.100000000000001" customHeight="1" x14ac:dyDescent="0.15">
      <c r="A18" s="71">
        <v>15</v>
      </c>
      <c r="B18" s="74" t="s">
        <v>222</v>
      </c>
      <c r="C18" s="77" t="s">
        <v>38</v>
      </c>
      <c r="D18" s="74" t="s">
        <v>13</v>
      </c>
      <c r="E18" s="78" t="s">
        <v>15</v>
      </c>
      <c r="F18" s="74" t="s">
        <v>66</v>
      </c>
      <c r="G18" s="79" t="s">
        <v>715</v>
      </c>
    </row>
    <row r="19" spans="1:7" ht="20.100000000000001" customHeight="1" x14ac:dyDescent="0.15">
      <c r="A19" s="71">
        <v>16</v>
      </c>
      <c r="B19" s="74" t="s">
        <v>167</v>
      </c>
      <c r="C19" s="77" t="s">
        <v>38</v>
      </c>
      <c r="D19" s="74" t="s">
        <v>13</v>
      </c>
      <c r="E19" s="78" t="s">
        <v>15</v>
      </c>
      <c r="F19" s="74" t="s">
        <v>62</v>
      </c>
      <c r="G19" s="79" t="s">
        <v>715</v>
      </c>
    </row>
    <row r="20" spans="1:7" s="66" customFormat="1" ht="20.100000000000001" customHeight="1" x14ac:dyDescent="0.15">
      <c r="A20" s="71">
        <v>17</v>
      </c>
      <c r="B20" s="74" t="s">
        <v>168</v>
      </c>
      <c r="C20" s="77" t="s">
        <v>38</v>
      </c>
      <c r="D20" s="74" t="s">
        <v>13</v>
      </c>
      <c r="E20" s="78" t="s">
        <v>15</v>
      </c>
      <c r="F20" s="74" t="s">
        <v>63</v>
      </c>
      <c r="G20" s="79" t="s">
        <v>715</v>
      </c>
    </row>
    <row r="21" spans="1:7" s="66" customFormat="1" ht="20.100000000000001" customHeight="1" x14ac:dyDescent="0.15">
      <c r="A21" s="71">
        <v>18</v>
      </c>
      <c r="B21" s="74" t="s">
        <v>169</v>
      </c>
      <c r="C21" s="77" t="s">
        <v>38</v>
      </c>
      <c r="D21" s="74" t="s">
        <v>13</v>
      </c>
      <c r="E21" s="78" t="s">
        <v>15</v>
      </c>
      <c r="F21" s="74" t="s">
        <v>61</v>
      </c>
      <c r="G21" s="79" t="s">
        <v>715</v>
      </c>
    </row>
    <row r="22" spans="1:7" ht="20.100000000000001" customHeight="1" x14ac:dyDescent="0.15">
      <c r="A22" s="71">
        <v>19</v>
      </c>
      <c r="B22" s="74" t="s">
        <v>176</v>
      </c>
      <c r="C22" s="77" t="s">
        <v>73</v>
      </c>
      <c r="D22" s="74" t="s">
        <v>13</v>
      </c>
      <c r="E22" s="78" t="s">
        <v>14</v>
      </c>
      <c r="F22" s="74" t="s">
        <v>213</v>
      </c>
      <c r="G22" s="79" t="s">
        <v>715</v>
      </c>
    </row>
    <row r="23" spans="1:7" ht="20.100000000000001" customHeight="1" x14ac:dyDescent="0.15">
      <c r="A23" s="71">
        <v>20</v>
      </c>
      <c r="B23" s="74" t="s">
        <v>177</v>
      </c>
      <c r="C23" s="77" t="s">
        <v>73</v>
      </c>
      <c r="D23" s="74" t="s">
        <v>13</v>
      </c>
      <c r="E23" s="78" t="s">
        <v>14</v>
      </c>
      <c r="F23" s="74" t="s">
        <v>214</v>
      </c>
      <c r="G23" s="79" t="s">
        <v>715</v>
      </c>
    </row>
    <row r="24" spans="1:7" ht="20.100000000000001" customHeight="1" x14ac:dyDescent="0.15">
      <c r="A24" s="71">
        <v>21</v>
      </c>
      <c r="B24" s="74" t="s">
        <v>178</v>
      </c>
      <c r="C24" s="77" t="s">
        <v>73</v>
      </c>
      <c r="D24" s="74" t="s">
        <v>13</v>
      </c>
      <c r="E24" s="78" t="s">
        <v>14</v>
      </c>
      <c r="F24" s="74" t="s">
        <v>215</v>
      </c>
      <c r="G24" s="79" t="s">
        <v>715</v>
      </c>
    </row>
    <row r="25" spans="1:7" ht="20.100000000000001" customHeight="1" x14ac:dyDescent="0.15">
      <c r="A25" s="71">
        <v>22</v>
      </c>
      <c r="B25" s="74" t="s">
        <v>179</v>
      </c>
      <c r="C25" s="77" t="s">
        <v>73</v>
      </c>
      <c r="D25" s="74" t="s">
        <v>13</v>
      </c>
      <c r="E25" s="78" t="s">
        <v>14</v>
      </c>
      <c r="F25" s="74" t="s">
        <v>216</v>
      </c>
      <c r="G25" s="79" t="s">
        <v>715</v>
      </c>
    </row>
    <row r="26" spans="1:7" ht="20.100000000000001" customHeight="1" x14ac:dyDescent="0.15">
      <c r="A26" s="71">
        <v>23</v>
      </c>
      <c r="B26" s="72" t="s">
        <v>141</v>
      </c>
      <c r="C26" s="73" t="s">
        <v>126</v>
      </c>
      <c r="D26" s="74" t="s">
        <v>172</v>
      </c>
      <c r="E26" s="75" t="s">
        <v>14</v>
      </c>
      <c r="F26" s="72" t="s">
        <v>142</v>
      </c>
      <c r="G26" s="76" t="s">
        <v>715</v>
      </c>
    </row>
    <row r="27" spans="1:7" s="66" customFormat="1" ht="20.100000000000001" customHeight="1" x14ac:dyDescent="0.15">
      <c r="A27" s="71">
        <v>24</v>
      </c>
      <c r="B27" s="72" t="s">
        <v>139</v>
      </c>
      <c r="C27" s="73" t="s">
        <v>126</v>
      </c>
      <c r="D27" s="74" t="s">
        <v>172</v>
      </c>
      <c r="E27" s="75" t="s">
        <v>14</v>
      </c>
      <c r="F27" s="72" t="s">
        <v>140</v>
      </c>
      <c r="G27" s="76" t="s">
        <v>715</v>
      </c>
    </row>
    <row r="28" spans="1:7" s="66" customFormat="1" ht="20.100000000000001" customHeight="1" x14ac:dyDescent="0.15">
      <c r="A28" s="71">
        <v>25</v>
      </c>
      <c r="B28" s="74" t="s">
        <v>189</v>
      </c>
      <c r="C28" s="77" t="s">
        <v>126</v>
      </c>
      <c r="D28" s="74" t="s">
        <v>7</v>
      </c>
      <c r="E28" s="75" t="s">
        <v>14</v>
      </c>
      <c r="F28" s="74" t="s">
        <v>135</v>
      </c>
      <c r="G28" s="79" t="s">
        <v>716</v>
      </c>
    </row>
    <row r="29" spans="1:7" s="66" customFormat="1" ht="20.100000000000001" customHeight="1" x14ac:dyDescent="0.15">
      <c r="A29" s="71">
        <v>26</v>
      </c>
      <c r="B29" s="72" t="s">
        <v>746</v>
      </c>
      <c r="C29" s="73" t="s">
        <v>126</v>
      </c>
      <c r="D29" s="74" t="s">
        <v>7</v>
      </c>
      <c r="E29" s="75" t="s">
        <v>14</v>
      </c>
      <c r="F29" s="72" t="s">
        <v>135</v>
      </c>
      <c r="G29" s="76" t="s">
        <v>716</v>
      </c>
    </row>
    <row r="30" spans="1:7" s="66" customFormat="1" ht="20.100000000000001" customHeight="1" x14ac:dyDescent="0.15">
      <c r="A30" s="71">
        <v>27</v>
      </c>
      <c r="B30" s="72" t="s">
        <v>133</v>
      </c>
      <c r="C30" s="73" t="s">
        <v>354</v>
      </c>
      <c r="D30" s="74" t="s">
        <v>7</v>
      </c>
      <c r="E30" s="75" t="s">
        <v>14</v>
      </c>
      <c r="F30" s="72" t="s">
        <v>134</v>
      </c>
      <c r="G30" s="76" t="s">
        <v>716</v>
      </c>
    </row>
    <row r="31" spans="1:7" s="66" customFormat="1" ht="20.100000000000001" customHeight="1" x14ac:dyDescent="0.15">
      <c r="A31" s="71">
        <v>28</v>
      </c>
      <c r="B31" s="72" t="s">
        <v>136</v>
      </c>
      <c r="C31" s="73" t="s">
        <v>126</v>
      </c>
      <c r="D31" s="74" t="s">
        <v>7</v>
      </c>
      <c r="E31" s="75" t="s">
        <v>14</v>
      </c>
      <c r="F31" s="72" t="s">
        <v>137</v>
      </c>
      <c r="G31" s="76" t="s">
        <v>716</v>
      </c>
    </row>
    <row r="32" spans="1:7" s="66" customFormat="1" ht="20.100000000000001" customHeight="1" x14ac:dyDescent="0.15">
      <c r="A32" s="71">
        <v>29</v>
      </c>
      <c r="B32" s="80" t="s">
        <v>138</v>
      </c>
      <c r="C32" s="73" t="s">
        <v>126</v>
      </c>
      <c r="D32" s="74" t="s">
        <v>7</v>
      </c>
      <c r="E32" s="75" t="s">
        <v>14</v>
      </c>
      <c r="F32" s="72" t="s">
        <v>137</v>
      </c>
      <c r="G32" s="76" t="s">
        <v>716</v>
      </c>
    </row>
    <row r="33" spans="1:7" s="66" customFormat="1" ht="20.100000000000001" customHeight="1" x14ac:dyDescent="0.15">
      <c r="A33" s="71">
        <v>30</v>
      </c>
      <c r="B33" s="74" t="s">
        <v>661</v>
      </c>
      <c r="C33" s="77" t="s">
        <v>74</v>
      </c>
      <c r="D33" s="74" t="s">
        <v>7</v>
      </c>
      <c r="E33" s="78" t="s">
        <v>14</v>
      </c>
      <c r="F33" s="74" t="s">
        <v>80</v>
      </c>
      <c r="G33" s="79" t="s">
        <v>716</v>
      </c>
    </row>
    <row r="34" spans="1:7" s="66" customFormat="1" ht="20.100000000000001" customHeight="1" x14ac:dyDescent="0.15">
      <c r="A34" s="71">
        <v>31</v>
      </c>
      <c r="B34" s="74" t="s">
        <v>78</v>
      </c>
      <c r="C34" s="77" t="s">
        <v>74</v>
      </c>
      <c r="D34" s="74" t="s">
        <v>7</v>
      </c>
      <c r="E34" s="78" t="s">
        <v>14</v>
      </c>
      <c r="F34" s="74" t="s">
        <v>79</v>
      </c>
      <c r="G34" s="79" t="s">
        <v>716</v>
      </c>
    </row>
    <row r="35" spans="1:7" s="66" customFormat="1" ht="20.100000000000001" customHeight="1" x14ac:dyDescent="0.15">
      <c r="A35" s="71">
        <v>32</v>
      </c>
      <c r="B35" s="74" t="s">
        <v>99</v>
      </c>
      <c r="C35" s="77" t="s">
        <v>110</v>
      </c>
      <c r="D35" s="74" t="s">
        <v>7</v>
      </c>
      <c r="E35" s="78" t="s">
        <v>14</v>
      </c>
      <c r="F35" s="74" t="s">
        <v>118</v>
      </c>
      <c r="G35" s="79" t="s">
        <v>716</v>
      </c>
    </row>
    <row r="36" spans="1:7" s="66" customFormat="1" ht="20.100000000000001" customHeight="1" x14ac:dyDescent="0.15">
      <c r="A36" s="71">
        <v>33</v>
      </c>
      <c r="B36" s="74" t="s">
        <v>100</v>
      </c>
      <c r="C36" s="155" t="s">
        <v>910</v>
      </c>
      <c r="D36" s="74" t="s">
        <v>7</v>
      </c>
      <c r="E36" s="78" t="s">
        <v>14</v>
      </c>
      <c r="F36" s="74" t="s">
        <v>118</v>
      </c>
      <c r="G36" s="79" t="s">
        <v>716</v>
      </c>
    </row>
    <row r="37" spans="1:7" s="66" customFormat="1" ht="20.100000000000001" customHeight="1" x14ac:dyDescent="0.15">
      <c r="A37" s="71">
        <v>34</v>
      </c>
      <c r="B37" s="81" t="s">
        <v>64</v>
      </c>
      <c r="C37" s="77" t="s">
        <v>38</v>
      </c>
      <c r="D37" s="74" t="s">
        <v>7</v>
      </c>
      <c r="E37" s="78" t="s">
        <v>14</v>
      </c>
      <c r="F37" s="74" t="s">
        <v>65</v>
      </c>
      <c r="G37" s="79" t="s">
        <v>716</v>
      </c>
    </row>
    <row r="38" spans="1:7" s="66" customFormat="1" ht="20.100000000000001" customHeight="1" x14ac:dyDescent="0.15">
      <c r="A38" s="71">
        <v>35</v>
      </c>
      <c r="B38" s="74" t="s">
        <v>22</v>
      </c>
      <c r="C38" s="77" t="s">
        <v>247</v>
      </c>
      <c r="D38" s="74" t="s">
        <v>13</v>
      </c>
      <c r="E38" s="78" t="s">
        <v>14</v>
      </c>
      <c r="F38" s="74" t="s">
        <v>321</v>
      </c>
      <c r="G38" s="79" t="s">
        <v>715</v>
      </c>
    </row>
    <row r="39" spans="1:7" s="66" customFormat="1" ht="20.100000000000001" customHeight="1" x14ac:dyDescent="0.15">
      <c r="A39" s="71">
        <v>37</v>
      </c>
      <c r="B39" s="74" t="s">
        <v>98</v>
      </c>
      <c r="C39" s="77" t="s">
        <v>36</v>
      </c>
      <c r="D39" s="74" t="s">
        <v>12</v>
      </c>
      <c r="E39" s="78" t="s">
        <v>14</v>
      </c>
      <c r="F39" s="74" t="s">
        <v>117</v>
      </c>
      <c r="G39" s="79" t="s">
        <v>715</v>
      </c>
    </row>
    <row r="40" spans="1:7" s="66" customFormat="1" ht="20.100000000000001" customHeight="1" x14ac:dyDescent="0.15">
      <c r="A40" s="71">
        <v>38</v>
      </c>
      <c r="B40" s="74" t="s">
        <v>35</v>
      </c>
      <c r="C40" s="77" t="s">
        <v>36</v>
      </c>
      <c r="D40" s="74" t="s">
        <v>12</v>
      </c>
      <c r="E40" s="78" t="s">
        <v>14</v>
      </c>
      <c r="F40" s="74" t="s">
        <v>208</v>
      </c>
      <c r="G40" s="79" t="s">
        <v>715</v>
      </c>
    </row>
    <row r="41" spans="1:7" s="66" customFormat="1" ht="20.100000000000001" customHeight="1" x14ac:dyDescent="0.15">
      <c r="A41" s="71">
        <v>39</v>
      </c>
      <c r="B41" s="74" t="s">
        <v>19</v>
      </c>
      <c r="C41" s="77" t="s">
        <v>849</v>
      </c>
      <c r="D41" s="74" t="s">
        <v>12</v>
      </c>
      <c r="E41" s="78" t="s">
        <v>14</v>
      </c>
      <c r="F41" s="74" t="s">
        <v>43</v>
      </c>
      <c r="G41" s="79" t="s">
        <v>715</v>
      </c>
    </row>
    <row r="42" spans="1:7" s="66" customFormat="1" ht="20.100000000000001" customHeight="1" x14ac:dyDescent="0.15">
      <c r="A42" s="71">
        <v>40</v>
      </c>
      <c r="B42" s="74" t="s">
        <v>341</v>
      </c>
      <c r="C42" s="77" t="s">
        <v>20</v>
      </c>
      <c r="D42" s="74" t="s">
        <v>12</v>
      </c>
      <c r="E42" s="78" t="s">
        <v>14</v>
      </c>
      <c r="F42" s="74" t="s">
        <v>43</v>
      </c>
      <c r="G42" s="79" t="s">
        <v>715</v>
      </c>
    </row>
    <row r="43" spans="1:7" s="66" customFormat="1" ht="20.100000000000001" customHeight="1" x14ac:dyDescent="0.15">
      <c r="A43" s="71">
        <v>41</v>
      </c>
      <c r="B43" s="74" t="s">
        <v>21</v>
      </c>
      <c r="C43" s="82" t="s">
        <v>850</v>
      </c>
      <c r="D43" s="74" t="s">
        <v>12</v>
      </c>
      <c r="E43" s="78" t="s">
        <v>14</v>
      </c>
      <c r="F43" s="74" t="s">
        <v>44</v>
      </c>
      <c r="G43" s="79" t="s">
        <v>715</v>
      </c>
    </row>
    <row r="44" spans="1:7" s="66" customFormat="1" ht="20.100000000000001" customHeight="1" x14ac:dyDescent="0.15">
      <c r="A44" s="71">
        <v>42</v>
      </c>
      <c r="B44" s="72" t="s">
        <v>771</v>
      </c>
      <c r="C44" s="73" t="s">
        <v>770</v>
      </c>
      <c r="D44" s="74" t="s">
        <v>12</v>
      </c>
      <c r="E44" s="75" t="s">
        <v>149</v>
      </c>
      <c r="F44" s="72" t="s">
        <v>209</v>
      </c>
      <c r="G44" s="76" t="s">
        <v>715</v>
      </c>
    </row>
    <row r="45" spans="1:7" s="66" customFormat="1" ht="20.100000000000001" customHeight="1" x14ac:dyDescent="0.15">
      <c r="A45" s="71">
        <v>43</v>
      </c>
      <c r="B45" s="74" t="s">
        <v>410</v>
      </c>
      <c r="C45" s="77" t="s">
        <v>896</v>
      </c>
      <c r="D45" s="74" t="s">
        <v>12</v>
      </c>
      <c r="E45" s="78" t="s">
        <v>14</v>
      </c>
      <c r="F45" s="74" t="s">
        <v>856</v>
      </c>
      <c r="G45" s="79" t="s">
        <v>715</v>
      </c>
    </row>
    <row r="46" spans="1:7" s="66" customFormat="1" ht="20.100000000000001" customHeight="1" x14ac:dyDescent="0.15">
      <c r="A46" s="71">
        <v>44</v>
      </c>
      <c r="B46" s="83" t="s">
        <v>37</v>
      </c>
      <c r="C46" s="84" t="s">
        <v>851</v>
      </c>
      <c r="D46" s="74" t="s">
        <v>12</v>
      </c>
      <c r="E46" s="78" t="s">
        <v>14</v>
      </c>
      <c r="F46" s="74" t="s">
        <v>208</v>
      </c>
      <c r="G46" s="79" t="s">
        <v>715</v>
      </c>
    </row>
    <row r="47" spans="1:7" s="66" customFormat="1" ht="20.100000000000001" customHeight="1" x14ac:dyDescent="0.15">
      <c r="A47" s="71">
        <v>45</v>
      </c>
      <c r="B47" s="72" t="s">
        <v>153</v>
      </c>
      <c r="C47" s="82" t="s">
        <v>850</v>
      </c>
      <c r="D47" s="74" t="s">
        <v>12</v>
      </c>
      <c r="E47" s="75" t="s">
        <v>149</v>
      </c>
      <c r="F47" s="72" t="s">
        <v>154</v>
      </c>
      <c r="G47" s="76" t="s">
        <v>715</v>
      </c>
    </row>
    <row r="48" spans="1:7" s="66" customFormat="1" ht="20.100000000000001" customHeight="1" x14ac:dyDescent="0.15">
      <c r="A48" s="71">
        <v>46</v>
      </c>
      <c r="B48" s="74" t="s">
        <v>97</v>
      </c>
      <c r="C48" s="77" t="s">
        <v>852</v>
      </c>
      <c r="D48" s="74" t="s">
        <v>12</v>
      </c>
      <c r="E48" s="75" t="s">
        <v>149</v>
      </c>
      <c r="F48" s="74" t="s">
        <v>120</v>
      </c>
      <c r="G48" s="79" t="s">
        <v>715</v>
      </c>
    </row>
    <row r="49" spans="1:7" s="66" customFormat="1" ht="20.100000000000001" customHeight="1" x14ac:dyDescent="0.15">
      <c r="A49" s="71">
        <v>47</v>
      </c>
      <c r="B49" s="81" t="s">
        <v>196</v>
      </c>
      <c r="C49" s="77" t="s">
        <v>822</v>
      </c>
      <c r="D49" s="74" t="s">
        <v>12</v>
      </c>
      <c r="E49" s="78" t="s">
        <v>149</v>
      </c>
      <c r="F49" s="74" t="s">
        <v>204</v>
      </c>
      <c r="G49" s="79" t="s">
        <v>715</v>
      </c>
    </row>
    <row r="50" spans="1:7" s="66" customFormat="1" ht="20.100000000000001" customHeight="1" x14ac:dyDescent="0.15">
      <c r="A50" s="71">
        <v>48</v>
      </c>
      <c r="B50" s="81" t="s">
        <v>777</v>
      </c>
      <c r="C50" s="77" t="s">
        <v>194</v>
      </c>
      <c r="D50" s="74" t="s">
        <v>12</v>
      </c>
      <c r="E50" s="78" t="s">
        <v>149</v>
      </c>
      <c r="F50" s="74" t="s">
        <v>195</v>
      </c>
      <c r="G50" s="79" t="s">
        <v>715</v>
      </c>
    </row>
    <row r="51" spans="1:7" s="66" customFormat="1" ht="20.100000000000001" customHeight="1" x14ac:dyDescent="0.15">
      <c r="A51" s="71">
        <v>49</v>
      </c>
      <c r="B51" s="74" t="s">
        <v>34</v>
      </c>
      <c r="C51" s="85" t="s">
        <v>571</v>
      </c>
      <c r="D51" s="74" t="s">
        <v>12</v>
      </c>
      <c r="E51" s="78" t="s">
        <v>14</v>
      </c>
      <c r="F51" s="74" t="s">
        <v>210</v>
      </c>
      <c r="G51" s="79" t="s">
        <v>715</v>
      </c>
    </row>
    <row r="52" spans="1:7" s="66" customFormat="1" ht="20.100000000000001" customHeight="1" x14ac:dyDescent="0.15">
      <c r="A52" s="71">
        <v>50</v>
      </c>
      <c r="B52" s="74" t="s">
        <v>29</v>
      </c>
      <c r="C52" s="77" t="s">
        <v>103</v>
      </c>
      <c r="D52" s="74" t="s">
        <v>11</v>
      </c>
      <c r="E52" s="78" t="s">
        <v>14</v>
      </c>
      <c r="F52" s="74" t="s">
        <v>112</v>
      </c>
      <c r="G52" s="79" t="s">
        <v>715</v>
      </c>
    </row>
    <row r="53" spans="1:7" s="66" customFormat="1" ht="20.100000000000001" customHeight="1" x14ac:dyDescent="0.15">
      <c r="A53" s="71">
        <v>51</v>
      </c>
      <c r="B53" s="74" t="s">
        <v>90</v>
      </c>
      <c r="C53" s="77" t="s">
        <v>27</v>
      </c>
      <c r="D53" s="74" t="s">
        <v>11</v>
      </c>
      <c r="E53" s="78" t="s">
        <v>14</v>
      </c>
      <c r="F53" s="74" t="s">
        <v>112</v>
      </c>
      <c r="G53" s="79" t="s">
        <v>715</v>
      </c>
    </row>
    <row r="54" spans="1:7" ht="20.100000000000001" customHeight="1" x14ac:dyDescent="0.15">
      <c r="A54" s="71">
        <v>52</v>
      </c>
      <c r="B54" s="74" t="s">
        <v>30</v>
      </c>
      <c r="C54" s="77" t="s">
        <v>31</v>
      </c>
      <c r="D54" s="74" t="s">
        <v>11</v>
      </c>
      <c r="E54" s="78" t="s">
        <v>14</v>
      </c>
      <c r="F54" s="74" t="s">
        <v>173</v>
      </c>
      <c r="G54" s="79" t="s">
        <v>715</v>
      </c>
    </row>
    <row r="55" spans="1:7" ht="20.100000000000001" customHeight="1" x14ac:dyDescent="0.15">
      <c r="A55" s="71">
        <v>53</v>
      </c>
      <c r="B55" s="74" t="s">
        <v>28</v>
      </c>
      <c r="C55" s="77" t="s">
        <v>27</v>
      </c>
      <c r="D55" s="74" t="s">
        <v>11</v>
      </c>
      <c r="E55" s="78" t="s">
        <v>14</v>
      </c>
      <c r="F55" s="74" t="s">
        <v>173</v>
      </c>
      <c r="G55" s="79" t="s">
        <v>715</v>
      </c>
    </row>
    <row r="56" spans="1:7" ht="20.100000000000001" customHeight="1" x14ac:dyDescent="0.15">
      <c r="A56" s="71">
        <v>54</v>
      </c>
      <c r="B56" s="74" t="s">
        <v>26</v>
      </c>
      <c r="C56" s="77" t="s">
        <v>27</v>
      </c>
      <c r="D56" s="74" t="s">
        <v>11</v>
      </c>
      <c r="E56" s="78" t="s">
        <v>14</v>
      </c>
      <c r="F56" s="74" t="s">
        <v>173</v>
      </c>
      <c r="G56" s="79" t="s">
        <v>715</v>
      </c>
    </row>
    <row r="57" spans="1:7" ht="20.100000000000001" customHeight="1" x14ac:dyDescent="0.15">
      <c r="A57" s="71">
        <v>55</v>
      </c>
      <c r="B57" s="77" t="s">
        <v>164</v>
      </c>
      <c r="C57" s="77" t="s">
        <v>104</v>
      </c>
      <c r="D57" s="77" t="s">
        <v>11</v>
      </c>
      <c r="E57" s="86" t="s">
        <v>14</v>
      </c>
      <c r="F57" s="77" t="s">
        <v>112</v>
      </c>
      <c r="G57" s="87" t="s">
        <v>715</v>
      </c>
    </row>
    <row r="58" spans="1:7" ht="20.100000000000001" customHeight="1" x14ac:dyDescent="0.15">
      <c r="A58" s="71">
        <v>56</v>
      </c>
      <c r="B58" s="73" t="s">
        <v>507</v>
      </c>
      <c r="C58" s="73" t="s">
        <v>508</v>
      </c>
      <c r="D58" s="77" t="s">
        <v>11</v>
      </c>
      <c r="E58" s="88" t="s">
        <v>149</v>
      </c>
      <c r="F58" s="73" t="s">
        <v>371</v>
      </c>
      <c r="G58" s="89" t="s">
        <v>715</v>
      </c>
    </row>
    <row r="59" spans="1:7" ht="20.100000000000001" customHeight="1" x14ac:dyDescent="0.15">
      <c r="A59" s="71">
        <v>57</v>
      </c>
      <c r="B59" s="73" t="s">
        <v>160</v>
      </c>
      <c r="C59" s="85" t="s">
        <v>572</v>
      </c>
      <c r="D59" s="77" t="s">
        <v>11</v>
      </c>
      <c r="E59" s="88" t="s">
        <v>149</v>
      </c>
      <c r="F59" s="73" t="s">
        <v>161</v>
      </c>
      <c r="G59" s="89" t="s">
        <v>715</v>
      </c>
    </row>
    <row r="60" spans="1:7" ht="20.100000000000001" customHeight="1" x14ac:dyDescent="0.15">
      <c r="A60" s="71">
        <v>58</v>
      </c>
      <c r="B60" s="73" t="s">
        <v>159</v>
      </c>
      <c r="C60" s="73" t="s">
        <v>158</v>
      </c>
      <c r="D60" s="77" t="s">
        <v>11</v>
      </c>
      <c r="E60" s="88" t="s">
        <v>149</v>
      </c>
      <c r="F60" s="73" t="s">
        <v>372</v>
      </c>
      <c r="G60" s="89" t="s">
        <v>715</v>
      </c>
    </row>
    <row r="61" spans="1:7" ht="20.100000000000001" customHeight="1" x14ac:dyDescent="0.15">
      <c r="A61" s="71">
        <v>59</v>
      </c>
      <c r="B61" s="73" t="s">
        <v>157</v>
      </c>
      <c r="C61" s="73" t="s">
        <v>158</v>
      </c>
      <c r="D61" s="77" t="s">
        <v>11</v>
      </c>
      <c r="E61" s="88" t="s">
        <v>149</v>
      </c>
      <c r="F61" s="73" t="s">
        <v>373</v>
      </c>
      <c r="G61" s="89" t="s">
        <v>715</v>
      </c>
    </row>
    <row r="62" spans="1:7" ht="20.100000000000001" customHeight="1" x14ac:dyDescent="0.15">
      <c r="A62" s="71">
        <v>60</v>
      </c>
      <c r="B62" s="73" t="s">
        <v>162</v>
      </c>
      <c r="C62" s="73" t="s">
        <v>823</v>
      </c>
      <c r="D62" s="77" t="s">
        <v>11</v>
      </c>
      <c r="E62" s="88" t="s">
        <v>149</v>
      </c>
      <c r="F62" s="73" t="s">
        <v>163</v>
      </c>
      <c r="G62" s="89" t="s">
        <v>715</v>
      </c>
    </row>
    <row r="63" spans="1:7" ht="20.100000000000001" customHeight="1" x14ac:dyDescent="0.15">
      <c r="A63" s="71">
        <v>63</v>
      </c>
      <c r="B63" s="64" t="s">
        <v>747</v>
      </c>
      <c r="C63" s="77" t="s">
        <v>853</v>
      </c>
      <c r="D63" s="74" t="s">
        <v>10</v>
      </c>
      <c r="E63" s="78" t="s">
        <v>14</v>
      </c>
      <c r="F63" s="74" t="s">
        <v>211</v>
      </c>
      <c r="G63" s="79" t="s">
        <v>715</v>
      </c>
    </row>
    <row r="64" spans="1:7" ht="20.100000000000001" customHeight="1" x14ac:dyDescent="0.15">
      <c r="A64" s="71">
        <v>64</v>
      </c>
      <c r="B64" s="74" t="s">
        <v>53</v>
      </c>
      <c r="C64" s="85" t="s">
        <v>273</v>
      </c>
      <c r="D64" s="74" t="s">
        <v>10</v>
      </c>
      <c r="E64" s="78" t="s">
        <v>14</v>
      </c>
      <c r="F64" s="74" t="s">
        <v>54</v>
      </c>
      <c r="G64" s="79" t="s">
        <v>715</v>
      </c>
    </row>
    <row r="65" spans="1:7" ht="20.100000000000001" customHeight="1" x14ac:dyDescent="0.15">
      <c r="A65" s="71">
        <v>65</v>
      </c>
      <c r="B65" s="74" t="s">
        <v>51</v>
      </c>
      <c r="C65" s="85" t="s">
        <v>273</v>
      </c>
      <c r="D65" s="74" t="s">
        <v>10</v>
      </c>
      <c r="E65" s="78" t="s">
        <v>14</v>
      </c>
      <c r="F65" s="74" t="s">
        <v>52</v>
      </c>
      <c r="G65" s="79" t="s">
        <v>715</v>
      </c>
    </row>
    <row r="66" spans="1:7" ht="20.100000000000001" customHeight="1" x14ac:dyDescent="0.15">
      <c r="A66" s="71">
        <v>66</v>
      </c>
      <c r="B66" s="74" t="s">
        <v>32</v>
      </c>
      <c r="C66" s="77" t="s">
        <v>33</v>
      </c>
      <c r="D66" s="74" t="s">
        <v>10</v>
      </c>
      <c r="E66" s="78" t="s">
        <v>14</v>
      </c>
      <c r="F66" s="74" t="s">
        <v>47</v>
      </c>
      <c r="G66" s="79" t="s">
        <v>715</v>
      </c>
    </row>
    <row r="67" spans="1:7" s="66" customFormat="1" ht="20.100000000000001" customHeight="1" x14ac:dyDescent="0.15">
      <c r="A67" s="71">
        <v>67</v>
      </c>
      <c r="B67" s="72" t="s">
        <v>175</v>
      </c>
      <c r="C67" s="73" t="s">
        <v>126</v>
      </c>
      <c r="D67" s="74" t="s">
        <v>10</v>
      </c>
      <c r="E67" s="75" t="s">
        <v>127</v>
      </c>
      <c r="F67" s="72" t="s">
        <v>212</v>
      </c>
      <c r="G67" s="76" t="s">
        <v>715</v>
      </c>
    </row>
    <row r="68" spans="1:7" ht="20.100000000000001" customHeight="1" x14ac:dyDescent="0.15">
      <c r="A68" s="71">
        <v>68</v>
      </c>
      <c r="B68" s="80" t="s">
        <v>146</v>
      </c>
      <c r="C68" s="73" t="s">
        <v>126</v>
      </c>
      <c r="D68" s="74" t="s">
        <v>8</v>
      </c>
      <c r="E68" s="75" t="s">
        <v>127</v>
      </c>
      <c r="F68" s="72" t="s">
        <v>174</v>
      </c>
      <c r="G68" s="76" t="s">
        <v>715</v>
      </c>
    </row>
    <row r="69" spans="1:7" s="66" customFormat="1" ht="20.100000000000001" customHeight="1" x14ac:dyDescent="0.15">
      <c r="A69" s="71">
        <v>69</v>
      </c>
      <c r="B69" s="74" t="s">
        <v>724</v>
      </c>
      <c r="C69" s="77" t="s">
        <v>854</v>
      </c>
      <c r="D69" s="72" t="s">
        <v>8</v>
      </c>
      <c r="E69" s="78" t="s">
        <v>14</v>
      </c>
      <c r="F69" s="74" t="s">
        <v>114</v>
      </c>
      <c r="G69" s="79" t="s">
        <v>715</v>
      </c>
    </row>
    <row r="70" spans="1:7" ht="20.100000000000001" customHeight="1" x14ac:dyDescent="0.15">
      <c r="A70" s="71">
        <v>70</v>
      </c>
      <c r="B70" s="74" t="s">
        <v>96</v>
      </c>
      <c r="C70" s="77" t="s">
        <v>109</v>
      </c>
      <c r="D70" s="72" t="s">
        <v>8</v>
      </c>
      <c r="E70" s="78" t="s">
        <v>14</v>
      </c>
      <c r="F70" s="74" t="s">
        <v>116</v>
      </c>
      <c r="G70" s="79" t="s">
        <v>715</v>
      </c>
    </row>
    <row r="71" spans="1:7" ht="20.100000000000001" customHeight="1" x14ac:dyDescent="0.15">
      <c r="A71" s="71">
        <v>71</v>
      </c>
      <c r="B71" s="74" t="s">
        <v>95</v>
      </c>
      <c r="C71" s="77" t="s">
        <v>109</v>
      </c>
      <c r="D71" s="72" t="s">
        <v>8</v>
      </c>
      <c r="E71" s="78" t="s">
        <v>14</v>
      </c>
      <c r="F71" s="74" t="s">
        <v>115</v>
      </c>
      <c r="G71" s="79" t="s">
        <v>715</v>
      </c>
    </row>
    <row r="72" spans="1:7" ht="20.100000000000001" customHeight="1" x14ac:dyDescent="0.15">
      <c r="A72" s="71">
        <v>72</v>
      </c>
      <c r="B72" s="74" t="s">
        <v>94</v>
      </c>
      <c r="C72" s="77" t="s">
        <v>108</v>
      </c>
      <c r="D72" s="74" t="s">
        <v>8</v>
      </c>
      <c r="E72" s="78" t="s">
        <v>14</v>
      </c>
      <c r="F72" s="74" t="s">
        <v>114</v>
      </c>
      <c r="G72" s="79" t="s">
        <v>715</v>
      </c>
    </row>
    <row r="73" spans="1:7" s="66" customFormat="1" ht="20.100000000000001" customHeight="1" x14ac:dyDescent="0.15">
      <c r="A73" s="71">
        <v>73</v>
      </c>
      <c r="B73" s="74" t="s">
        <v>25</v>
      </c>
      <c r="C73" s="85" t="s">
        <v>572</v>
      </c>
      <c r="D73" s="74" t="s">
        <v>8</v>
      </c>
      <c r="E73" s="78" t="s">
        <v>14</v>
      </c>
      <c r="F73" s="74" t="s">
        <v>46</v>
      </c>
      <c r="G73" s="79" t="s">
        <v>715</v>
      </c>
    </row>
    <row r="74" spans="1:7" s="66" customFormat="1" ht="20.100000000000001" customHeight="1" x14ac:dyDescent="0.15">
      <c r="A74" s="71">
        <v>74</v>
      </c>
      <c r="B74" s="74" t="s">
        <v>23</v>
      </c>
      <c r="C74" s="77" t="s">
        <v>24</v>
      </c>
      <c r="D74" s="74" t="s">
        <v>8</v>
      </c>
      <c r="E74" s="78" t="s">
        <v>14</v>
      </c>
      <c r="F74" s="74" t="s">
        <v>45</v>
      </c>
      <c r="G74" s="79" t="s">
        <v>715</v>
      </c>
    </row>
    <row r="75" spans="1:7" s="66" customFormat="1" ht="20.100000000000001" customHeight="1" x14ac:dyDescent="0.15">
      <c r="A75" s="71">
        <v>75</v>
      </c>
      <c r="B75" s="72" t="s">
        <v>143</v>
      </c>
      <c r="C75" s="73" t="s">
        <v>126</v>
      </c>
      <c r="D75" s="74" t="s">
        <v>172</v>
      </c>
      <c r="E75" s="75" t="s">
        <v>127</v>
      </c>
      <c r="F75" s="72" t="s">
        <v>144</v>
      </c>
      <c r="G75" s="76" t="s">
        <v>715</v>
      </c>
    </row>
    <row r="76" spans="1:7" s="66" customFormat="1" ht="20.100000000000001" customHeight="1" x14ac:dyDescent="0.15">
      <c r="A76" s="71">
        <v>76</v>
      </c>
      <c r="B76" s="72" t="s">
        <v>145</v>
      </c>
      <c r="C76" s="73" t="s">
        <v>126</v>
      </c>
      <c r="D76" s="74" t="s">
        <v>172</v>
      </c>
      <c r="E76" s="75" t="s">
        <v>127</v>
      </c>
      <c r="F76" s="72" t="s">
        <v>217</v>
      </c>
      <c r="G76" s="76" t="s">
        <v>715</v>
      </c>
    </row>
    <row r="77" spans="1:7" s="90" customFormat="1" ht="20.100000000000001" customHeight="1" x14ac:dyDescent="0.15">
      <c r="A77" s="71">
        <v>77</v>
      </c>
      <c r="B77" s="74" t="s">
        <v>698</v>
      </c>
      <c r="C77" s="77" t="s">
        <v>147</v>
      </c>
      <c r="D77" s="72" t="s">
        <v>172</v>
      </c>
      <c r="E77" s="78" t="s">
        <v>14</v>
      </c>
      <c r="F77" s="74" t="s">
        <v>684</v>
      </c>
      <c r="G77" s="79" t="s">
        <v>715</v>
      </c>
    </row>
    <row r="78" spans="1:7" s="66" customFormat="1" ht="20.100000000000001" customHeight="1" x14ac:dyDescent="0.15">
      <c r="A78" s="71">
        <v>78</v>
      </c>
      <c r="B78" s="74" t="s">
        <v>101</v>
      </c>
      <c r="C78" s="77" t="s">
        <v>82</v>
      </c>
      <c r="D78" s="74" t="s">
        <v>172</v>
      </c>
      <c r="E78" s="78" t="s">
        <v>14</v>
      </c>
      <c r="F78" s="74" t="s">
        <v>218</v>
      </c>
      <c r="G78" s="79" t="s">
        <v>715</v>
      </c>
    </row>
    <row r="79" spans="1:7" ht="20.100000000000001" customHeight="1" x14ac:dyDescent="0.15">
      <c r="A79" s="71">
        <v>79</v>
      </c>
      <c r="B79" s="74" t="s">
        <v>85</v>
      </c>
      <c r="C79" s="77" t="s">
        <v>82</v>
      </c>
      <c r="D79" s="74" t="s">
        <v>172</v>
      </c>
      <c r="E79" s="78" t="s">
        <v>15</v>
      </c>
      <c r="F79" s="74" t="s">
        <v>83</v>
      </c>
      <c r="G79" s="79" t="s">
        <v>715</v>
      </c>
    </row>
    <row r="80" spans="1:7" ht="20.100000000000001" customHeight="1" x14ac:dyDescent="0.15">
      <c r="A80" s="71">
        <v>80</v>
      </c>
      <c r="B80" s="74" t="s">
        <v>81</v>
      </c>
      <c r="C80" s="77" t="s">
        <v>82</v>
      </c>
      <c r="D80" s="74" t="s">
        <v>172</v>
      </c>
      <c r="E80" s="78" t="s">
        <v>15</v>
      </c>
      <c r="F80" s="74" t="s">
        <v>83</v>
      </c>
      <c r="G80" s="79" t="s">
        <v>715</v>
      </c>
    </row>
    <row r="81" spans="1:7" ht="20.100000000000001" customHeight="1" x14ac:dyDescent="0.15">
      <c r="A81" s="71">
        <v>81</v>
      </c>
      <c r="B81" s="74" t="s">
        <v>84</v>
      </c>
      <c r="C81" s="77" t="s">
        <v>82</v>
      </c>
      <c r="D81" s="74" t="s">
        <v>172</v>
      </c>
      <c r="E81" s="78" t="s">
        <v>15</v>
      </c>
      <c r="F81" s="74" t="s">
        <v>83</v>
      </c>
      <c r="G81" s="79" t="s">
        <v>715</v>
      </c>
    </row>
    <row r="82" spans="1:7" ht="20.100000000000001" customHeight="1" x14ac:dyDescent="0.15">
      <c r="A82" s="71">
        <v>82</v>
      </c>
      <c r="B82" s="74" t="s">
        <v>86</v>
      </c>
      <c r="C82" s="77" t="s">
        <v>87</v>
      </c>
      <c r="D82" s="74" t="s">
        <v>172</v>
      </c>
      <c r="E82" s="78" t="s">
        <v>15</v>
      </c>
      <c r="F82" s="74" t="s">
        <v>88</v>
      </c>
      <c r="G82" s="79" t="s">
        <v>715</v>
      </c>
    </row>
    <row r="83" spans="1:7" ht="20.100000000000001" customHeight="1" x14ac:dyDescent="0.15">
      <c r="A83" s="71">
        <v>83</v>
      </c>
      <c r="B83" s="74" t="s">
        <v>71</v>
      </c>
      <c r="C83" s="77" t="s">
        <v>38</v>
      </c>
      <c r="D83" s="74" t="s">
        <v>172</v>
      </c>
      <c r="E83" s="78" t="s">
        <v>15</v>
      </c>
      <c r="F83" s="74" t="s">
        <v>72</v>
      </c>
      <c r="G83" s="79" t="s">
        <v>715</v>
      </c>
    </row>
    <row r="84" spans="1:7" ht="20.100000000000001" customHeight="1" x14ac:dyDescent="0.15">
      <c r="A84" s="71">
        <v>84</v>
      </c>
      <c r="B84" s="81" t="s">
        <v>39</v>
      </c>
      <c r="C84" s="77" t="s">
        <v>38</v>
      </c>
      <c r="D84" s="74" t="s">
        <v>172</v>
      </c>
      <c r="E84" s="78" t="s">
        <v>14</v>
      </c>
      <c r="F84" s="74" t="s">
        <v>48</v>
      </c>
      <c r="G84" s="79" t="s">
        <v>715</v>
      </c>
    </row>
    <row r="85" spans="1:7" s="66" customFormat="1" ht="20.100000000000001" customHeight="1" x14ac:dyDescent="0.15">
      <c r="A85" s="71">
        <v>85</v>
      </c>
      <c r="B85" s="81" t="s">
        <v>41</v>
      </c>
      <c r="C85" s="74" t="s">
        <v>38</v>
      </c>
      <c r="D85" s="74" t="s">
        <v>172</v>
      </c>
      <c r="E85" s="78" t="s">
        <v>14</v>
      </c>
      <c r="F85" s="74" t="s">
        <v>49</v>
      </c>
      <c r="G85" s="79" t="s">
        <v>715</v>
      </c>
    </row>
    <row r="86" spans="1:7" ht="20.100000000000001" customHeight="1" x14ac:dyDescent="0.15">
      <c r="A86" s="71">
        <v>86</v>
      </c>
      <c r="B86" s="74" t="s">
        <v>57</v>
      </c>
      <c r="C86" s="77" t="s">
        <v>38</v>
      </c>
      <c r="D86" s="74" t="s">
        <v>172</v>
      </c>
      <c r="E86" s="78" t="s">
        <v>15</v>
      </c>
      <c r="F86" s="74" t="s">
        <v>58</v>
      </c>
      <c r="G86" s="79" t="s">
        <v>715</v>
      </c>
    </row>
    <row r="87" spans="1:7" ht="20.100000000000001" customHeight="1" x14ac:dyDescent="0.15">
      <c r="A87" s="71">
        <v>87</v>
      </c>
      <c r="B87" s="74" t="s">
        <v>235</v>
      </c>
      <c r="C87" s="77" t="s">
        <v>170</v>
      </c>
      <c r="D87" s="72" t="s">
        <v>9</v>
      </c>
      <c r="E87" s="78" t="s">
        <v>14</v>
      </c>
      <c r="F87" s="74" t="s">
        <v>42</v>
      </c>
      <c r="G87" s="79" t="s">
        <v>715</v>
      </c>
    </row>
    <row r="88" spans="1:7" ht="20.100000000000001" customHeight="1" x14ac:dyDescent="0.15">
      <c r="A88" s="71">
        <v>88</v>
      </c>
      <c r="B88" s="74" t="s">
        <v>595</v>
      </c>
      <c r="C88" s="77" t="s">
        <v>170</v>
      </c>
      <c r="D88" s="72" t="s">
        <v>9</v>
      </c>
      <c r="E88" s="75" t="s">
        <v>149</v>
      </c>
      <c r="F88" s="74" t="s">
        <v>119</v>
      </c>
      <c r="G88" s="79" t="s">
        <v>715</v>
      </c>
    </row>
    <row r="89" spans="1:7" ht="20.100000000000001" customHeight="1" x14ac:dyDescent="0.15">
      <c r="A89" s="71">
        <v>89</v>
      </c>
      <c r="B89" s="74" t="s">
        <v>17</v>
      </c>
      <c r="C89" s="77" t="s">
        <v>18</v>
      </c>
      <c r="D89" s="72" t="s">
        <v>9</v>
      </c>
      <c r="E89" s="78" t="s">
        <v>14</v>
      </c>
      <c r="F89" s="74" t="s">
        <v>42</v>
      </c>
      <c r="G89" s="79" t="s">
        <v>715</v>
      </c>
    </row>
    <row r="90" spans="1:7" ht="20.100000000000001" customHeight="1" x14ac:dyDescent="0.15">
      <c r="A90" s="71">
        <v>90</v>
      </c>
      <c r="B90" s="74" t="s">
        <v>166</v>
      </c>
      <c r="C90" s="77" t="s">
        <v>38</v>
      </c>
      <c r="D90" s="72" t="s">
        <v>9</v>
      </c>
      <c r="E90" s="78" t="s">
        <v>15</v>
      </c>
      <c r="F90" s="74" t="s">
        <v>42</v>
      </c>
      <c r="G90" s="79" t="s">
        <v>715</v>
      </c>
    </row>
    <row r="91" spans="1:7" ht="20.100000000000001" customHeight="1" x14ac:dyDescent="0.15">
      <c r="A91" s="71">
        <v>91</v>
      </c>
      <c r="B91" s="74" t="s">
        <v>219</v>
      </c>
      <c r="C91" s="77" t="s">
        <v>220</v>
      </c>
      <c r="D91" s="72" t="s">
        <v>181</v>
      </c>
      <c r="E91" s="78" t="s">
        <v>149</v>
      </c>
      <c r="F91" s="74" t="s">
        <v>221</v>
      </c>
      <c r="G91" s="79" t="s">
        <v>715</v>
      </c>
    </row>
    <row r="92" spans="1:7" ht="20.100000000000001" customHeight="1" x14ac:dyDescent="0.15">
      <c r="A92" s="71">
        <v>92</v>
      </c>
      <c r="B92" s="74" t="s">
        <v>92</v>
      </c>
      <c r="C92" s="77" t="s">
        <v>106</v>
      </c>
      <c r="D92" s="74" t="s">
        <v>171</v>
      </c>
      <c r="E92" s="78" t="s">
        <v>14</v>
      </c>
      <c r="F92" s="74" t="s">
        <v>113</v>
      </c>
      <c r="G92" s="79" t="s">
        <v>715</v>
      </c>
    </row>
    <row r="93" spans="1:7" ht="20.100000000000001" customHeight="1" x14ac:dyDescent="0.15">
      <c r="A93" s="71">
        <v>93</v>
      </c>
      <c r="B93" s="74" t="s">
        <v>699</v>
      </c>
      <c r="C93" s="77" t="s">
        <v>675</v>
      </c>
      <c r="D93" s="74" t="s">
        <v>171</v>
      </c>
      <c r="E93" s="78" t="s">
        <v>127</v>
      </c>
      <c r="F93" s="74" t="s">
        <v>676</v>
      </c>
      <c r="G93" s="79" t="s">
        <v>715</v>
      </c>
    </row>
    <row r="94" spans="1:7" ht="20.100000000000001" customHeight="1" x14ac:dyDescent="0.15">
      <c r="A94" s="71">
        <v>94</v>
      </c>
      <c r="B94" s="74" t="s">
        <v>468</v>
      </c>
      <c r="C94" s="77" t="s">
        <v>105</v>
      </c>
      <c r="D94" s="74" t="s">
        <v>171</v>
      </c>
      <c r="E94" s="78" t="s">
        <v>14</v>
      </c>
      <c r="F94" s="74" t="s">
        <v>113</v>
      </c>
      <c r="G94" s="79" t="s">
        <v>715</v>
      </c>
    </row>
    <row r="95" spans="1:7" ht="20.100000000000001" customHeight="1" x14ac:dyDescent="0.15">
      <c r="A95" s="71">
        <v>95</v>
      </c>
      <c r="B95" s="74" t="s">
        <v>93</v>
      </c>
      <c r="C95" s="77" t="s">
        <v>107</v>
      </c>
      <c r="D95" s="74" t="s">
        <v>171</v>
      </c>
      <c r="E95" s="78" t="s">
        <v>14</v>
      </c>
      <c r="F95" s="74" t="s">
        <v>113</v>
      </c>
      <c r="G95" s="79" t="s">
        <v>715</v>
      </c>
    </row>
    <row r="96" spans="1:7" ht="20.100000000000001" customHeight="1" x14ac:dyDescent="0.15">
      <c r="A96" s="71">
        <v>96</v>
      </c>
      <c r="B96" s="74" t="s">
        <v>67</v>
      </c>
      <c r="C96" s="77" t="s">
        <v>38</v>
      </c>
      <c r="D96" s="74" t="s">
        <v>171</v>
      </c>
      <c r="E96" s="78" t="s">
        <v>15</v>
      </c>
      <c r="F96" s="74" t="s">
        <v>69</v>
      </c>
      <c r="G96" s="79" t="s">
        <v>715</v>
      </c>
    </row>
    <row r="97" spans="1:7" ht="20.100000000000001" customHeight="1" x14ac:dyDescent="0.15">
      <c r="A97" s="71">
        <v>97</v>
      </c>
      <c r="B97" s="74" t="s">
        <v>68</v>
      </c>
      <c r="C97" s="77" t="s">
        <v>38</v>
      </c>
      <c r="D97" s="74" t="s">
        <v>171</v>
      </c>
      <c r="E97" s="78" t="s">
        <v>15</v>
      </c>
      <c r="F97" s="74" t="s">
        <v>69</v>
      </c>
      <c r="G97" s="79" t="s">
        <v>715</v>
      </c>
    </row>
    <row r="98" spans="1:7" ht="20.100000000000001" customHeight="1" x14ac:dyDescent="0.15">
      <c r="A98" s="71">
        <v>99</v>
      </c>
      <c r="B98" s="72" t="s">
        <v>151</v>
      </c>
      <c r="C98" s="73" t="s">
        <v>780</v>
      </c>
      <c r="D98" s="74" t="s">
        <v>181</v>
      </c>
      <c r="E98" s="75" t="s">
        <v>149</v>
      </c>
      <c r="F98" s="72" t="s">
        <v>150</v>
      </c>
      <c r="G98" s="76" t="s">
        <v>715</v>
      </c>
    </row>
    <row r="99" spans="1:7" ht="20.100000000000001" customHeight="1" x14ac:dyDescent="0.15">
      <c r="A99" s="71">
        <v>100</v>
      </c>
      <c r="B99" s="74" t="s">
        <v>201</v>
      </c>
      <c r="C99" s="77" t="s">
        <v>202</v>
      </c>
      <c r="D99" s="74" t="s">
        <v>181</v>
      </c>
      <c r="E99" s="78" t="s">
        <v>149</v>
      </c>
      <c r="F99" s="74" t="s">
        <v>190</v>
      </c>
      <c r="G99" s="79" t="s">
        <v>715</v>
      </c>
    </row>
    <row r="100" spans="1:7" ht="20.100000000000001" customHeight="1" x14ac:dyDescent="0.15">
      <c r="A100" s="71">
        <v>101</v>
      </c>
      <c r="B100" s="74" t="s">
        <v>191</v>
      </c>
      <c r="C100" s="77" t="s">
        <v>152</v>
      </c>
      <c r="D100" s="74" t="s">
        <v>181</v>
      </c>
      <c r="E100" s="78" t="s">
        <v>149</v>
      </c>
      <c r="F100" s="74" t="s">
        <v>150</v>
      </c>
      <c r="G100" s="79" t="s">
        <v>715</v>
      </c>
    </row>
    <row r="101" spans="1:7" ht="20.100000000000001" customHeight="1" x14ac:dyDescent="0.15">
      <c r="A101" s="71">
        <v>102</v>
      </c>
      <c r="B101" s="74" t="s">
        <v>192</v>
      </c>
      <c r="C101" s="77" t="s">
        <v>152</v>
      </c>
      <c r="D101" s="74" t="s">
        <v>181</v>
      </c>
      <c r="E101" s="78" t="s">
        <v>149</v>
      </c>
      <c r="F101" s="74" t="s">
        <v>150</v>
      </c>
      <c r="G101" s="79" t="s">
        <v>715</v>
      </c>
    </row>
    <row r="102" spans="1:7" ht="20.100000000000001" customHeight="1" x14ac:dyDescent="0.15">
      <c r="A102" s="71">
        <v>103</v>
      </c>
      <c r="B102" s="74" t="s">
        <v>193</v>
      </c>
      <c r="C102" s="77" t="s">
        <v>152</v>
      </c>
      <c r="D102" s="74" t="s">
        <v>181</v>
      </c>
      <c r="E102" s="78" t="s">
        <v>149</v>
      </c>
      <c r="F102" s="74" t="s">
        <v>150</v>
      </c>
      <c r="G102" s="79" t="s">
        <v>715</v>
      </c>
    </row>
    <row r="103" spans="1:7" ht="20.100000000000001" customHeight="1" x14ac:dyDescent="0.15">
      <c r="A103" s="71">
        <v>104</v>
      </c>
      <c r="B103" s="72" t="s">
        <v>156</v>
      </c>
      <c r="C103" s="73" t="s">
        <v>264</v>
      </c>
      <c r="D103" s="74" t="s">
        <v>181</v>
      </c>
      <c r="E103" s="75" t="s">
        <v>149</v>
      </c>
      <c r="F103" s="72" t="s">
        <v>184</v>
      </c>
      <c r="G103" s="76" t="s">
        <v>715</v>
      </c>
    </row>
    <row r="104" spans="1:7" ht="20.100000000000001" customHeight="1" x14ac:dyDescent="0.15">
      <c r="A104" s="71">
        <v>105</v>
      </c>
      <c r="B104" s="81" t="s">
        <v>199</v>
      </c>
      <c r="C104" s="85" t="s">
        <v>200</v>
      </c>
      <c r="D104" s="74" t="s">
        <v>181</v>
      </c>
      <c r="E104" s="78" t="s">
        <v>149</v>
      </c>
      <c r="F104" s="74" t="s">
        <v>150</v>
      </c>
      <c r="G104" s="79" t="s">
        <v>715</v>
      </c>
    </row>
    <row r="105" spans="1:7" ht="20.100000000000001" customHeight="1" x14ac:dyDescent="0.15">
      <c r="A105" s="71">
        <v>106</v>
      </c>
      <c r="B105" s="72" t="s">
        <v>185</v>
      </c>
      <c r="C105" s="73" t="s">
        <v>187</v>
      </c>
      <c r="D105" s="74" t="s">
        <v>181</v>
      </c>
      <c r="E105" s="75" t="s">
        <v>149</v>
      </c>
      <c r="F105" s="72" t="s">
        <v>150</v>
      </c>
      <c r="G105" s="76" t="s">
        <v>715</v>
      </c>
    </row>
    <row r="106" spans="1:7" ht="20.100000000000001" customHeight="1" x14ac:dyDescent="0.15">
      <c r="A106" s="71">
        <v>107</v>
      </c>
      <c r="B106" s="72" t="s">
        <v>783</v>
      </c>
      <c r="C106" s="73" t="s">
        <v>782</v>
      </c>
      <c r="D106" s="74" t="s">
        <v>181</v>
      </c>
      <c r="E106" s="75" t="s">
        <v>149</v>
      </c>
      <c r="F106" s="72" t="s">
        <v>155</v>
      </c>
      <c r="G106" s="76" t="s">
        <v>715</v>
      </c>
    </row>
    <row r="107" spans="1:7" ht="20.100000000000001" customHeight="1" x14ac:dyDescent="0.15">
      <c r="A107" s="71">
        <v>108</v>
      </c>
      <c r="B107" s="72" t="s">
        <v>180</v>
      </c>
      <c r="C107" s="73" t="s">
        <v>784</v>
      </c>
      <c r="D107" s="74" t="s">
        <v>181</v>
      </c>
      <c r="E107" s="75" t="s">
        <v>149</v>
      </c>
      <c r="F107" s="72" t="s">
        <v>150</v>
      </c>
      <c r="G107" s="76" t="s">
        <v>715</v>
      </c>
    </row>
    <row r="108" spans="1:7" ht="20.100000000000001" customHeight="1" x14ac:dyDescent="0.15">
      <c r="A108" s="71">
        <v>109</v>
      </c>
      <c r="B108" s="81" t="s">
        <v>197</v>
      </c>
      <c r="C108" s="85" t="s">
        <v>198</v>
      </c>
      <c r="D108" s="74" t="s">
        <v>181</v>
      </c>
      <c r="E108" s="78" t="s">
        <v>149</v>
      </c>
      <c r="F108" s="74" t="s">
        <v>150</v>
      </c>
      <c r="G108" s="79" t="s">
        <v>742</v>
      </c>
    </row>
    <row r="109" spans="1:7" ht="20.100000000000001" customHeight="1" x14ac:dyDescent="0.15">
      <c r="A109" s="71">
        <v>110</v>
      </c>
      <c r="B109" s="74" t="s">
        <v>729</v>
      </c>
      <c r="C109" s="77" t="s">
        <v>74</v>
      </c>
      <c r="D109" s="74" t="s">
        <v>181</v>
      </c>
      <c r="E109" s="78" t="s">
        <v>15</v>
      </c>
      <c r="F109" s="74" t="s">
        <v>205</v>
      </c>
      <c r="G109" s="79" t="s">
        <v>715</v>
      </c>
    </row>
    <row r="110" spans="1:7" ht="20.100000000000001" customHeight="1" x14ac:dyDescent="0.15">
      <c r="A110" s="71">
        <v>111</v>
      </c>
      <c r="B110" s="74" t="s">
        <v>730</v>
      </c>
      <c r="C110" s="77" t="s">
        <v>74</v>
      </c>
      <c r="D110" s="74" t="s">
        <v>181</v>
      </c>
      <c r="E110" s="78" t="s">
        <v>15</v>
      </c>
      <c r="F110" s="74" t="s">
        <v>205</v>
      </c>
      <c r="G110" s="79" t="s">
        <v>715</v>
      </c>
    </row>
    <row r="111" spans="1:7" ht="20.100000000000001" customHeight="1" x14ac:dyDescent="0.15">
      <c r="A111" s="71">
        <v>112</v>
      </c>
      <c r="B111" s="74" t="s">
        <v>102</v>
      </c>
      <c r="C111" s="77" t="s">
        <v>111</v>
      </c>
      <c r="D111" s="74" t="s">
        <v>181</v>
      </c>
      <c r="E111" s="75" t="s">
        <v>149</v>
      </c>
      <c r="F111" s="74" t="s">
        <v>121</v>
      </c>
      <c r="G111" s="79" t="s">
        <v>715</v>
      </c>
    </row>
    <row r="112" spans="1:7" ht="20.100000000000001" customHeight="1" x14ac:dyDescent="0.15">
      <c r="A112" s="71">
        <v>114</v>
      </c>
      <c r="B112" s="91" t="s">
        <v>234</v>
      </c>
      <c r="C112" s="85" t="s">
        <v>239</v>
      </c>
      <c r="D112" s="74" t="s">
        <v>172</v>
      </c>
      <c r="E112" s="78" t="s">
        <v>14</v>
      </c>
      <c r="F112" s="74" t="s">
        <v>240</v>
      </c>
      <c r="G112" s="79" t="s">
        <v>742</v>
      </c>
    </row>
    <row r="113" spans="1:7" s="66" customFormat="1" ht="20.100000000000001" customHeight="1" x14ac:dyDescent="0.15">
      <c r="A113" s="71">
        <v>115</v>
      </c>
      <c r="B113" s="81" t="s">
        <v>238</v>
      </c>
      <c r="C113" s="85" t="s">
        <v>148</v>
      </c>
      <c r="D113" s="74" t="s">
        <v>11</v>
      </c>
      <c r="E113" s="75" t="s">
        <v>149</v>
      </c>
      <c r="F113" s="74" t="s">
        <v>366</v>
      </c>
      <c r="G113" s="79" t="s">
        <v>716</v>
      </c>
    </row>
    <row r="114" spans="1:7" ht="20.100000000000001" customHeight="1" x14ac:dyDescent="0.15">
      <c r="A114" s="71">
        <v>116</v>
      </c>
      <c r="B114" s="91" t="s">
        <v>722</v>
      </c>
      <c r="C114" s="85" t="s">
        <v>148</v>
      </c>
      <c r="D114" s="92" t="s">
        <v>11</v>
      </c>
      <c r="E114" s="93" t="s">
        <v>149</v>
      </c>
      <c r="F114" s="92" t="s">
        <v>367</v>
      </c>
      <c r="G114" s="79" t="s">
        <v>716</v>
      </c>
    </row>
    <row r="115" spans="1:7" ht="20.100000000000001" customHeight="1" x14ac:dyDescent="0.15">
      <c r="A115" s="71">
        <v>117</v>
      </c>
      <c r="B115" s="91" t="s">
        <v>236</v>
      </c>
      <c r="C115" s="85" t="s">
        <v>148</v>
      </c>
      <c r="D115" s="92" t="s">
        <v>11</v>
      </c>
      <c r="E115" s="93" t="s">
        <v>149</v>
      </c>
      <c r="F115" s="92" t="s">
        <v>368</v>
      </c>
      <c r="G115" s="79" t="s">
        <v>741</v>
      </c>
    </row>
    <row r="116" spans="1:7" ht="20.100000000000001" customHeight="1" x14ac:dyDescent="0.15">
      <c r="A116" s="71">
        <v>119</v>
      </c>
      <c r="B116" s="91" t="s">
        <v>721</v>
      </c>
      <c r="C116" s="85" t="s">
        <v>148</v>
      </c>
      <c r="D116" s="92" t="s">
        <v>11</v>
      </c>
      <c r="E116" s="93" t="s">
        <v>149</v>
      </c>
      <c r="F116" s="92" t="s">
        <v>369</v>
      </c>
      <c r="G116" s="79" t="s">
        <v>716</v>
      </c>
    </row>
    <row r="117" spans="1:7" ht="20.100000000000001" customHeight="1" x14ac:dyDescent="0.15">
      <c r="A117" s="71">
        <v>120</v>
      </c>
      <c r="B117" s="91" t="s">
        <v>237</v>
      </c>
      <c r="C117" s="85" t="s">
        <v>148</v>
      </c>
      <c r="D117" s="92" t="s">
        <v>11</v>
      </c>
      <c r="E117" s="93" t="s">
        <v>149</v>
      </c>
      <c r="F117" s="92" t="s">
        <v>370</v>
      </c>
      <c r="G117" s="79" t="s">
        <v>716</v>
      </c>
    </row>
    <row r="118" spans="1:7" ht="20.100000000000001" customHeight="1" x14ac:dyDescent="0.15">
      <c r="A118" s="71">
        <v>122</v>
      </c>
      <c r="B118" s="91" t="s">
        <v>248</v>
      </c>
      <c r="C118" s="85" t="s">
        <v>249</v>
      </c>
      <c r="D118" s="74" t="s">
        <v>12</v>
      </c>
      <c r="E118" s="93" t="s">
        <v>149</v>
      </c>
      <c r="F118" s="92" t="s">
        <v>250</v>
      </c>
      <c r="G118" s="94" t="s">
        <v>715</v>
      </c>
    </row>
    <row r="119" spans="1:7" ht="20.100000000000001" customHeight="1" x14ac:dyDescent="0.15">
      <c r="A119" s="71">
        <v>123</v>
      </c>
      <c r="B119" s="91" t="s">
        <v>253</v>
      </c>
      <c r="C119" s="77" t="s">
        <v>111</v>
      </c>
      <c r="D119" s="91" t="s">
        <v>171</v>
      </c>
      <c r="E119" s="95" t="s">
        <v>251</v>
      </c>
      <c r="F119" s="92" t="s">
        <v>252</v>
      </c>
      <c r="G119" s="94" t="s">
        <v>715</v>
      </c>
    </row>
    <row r="120" spans="1:7" ht="20.100000000000001" customHeight="1" x14ac:dyDescent="0.15">
      <c r="A120" s="71">
        <v>124</v>
      </c>
      <c r="B120" s="91" t="s">
        <v>256</v>
      </c>
      <c r="C120" s="85" t="s">
        <v>257</v>
      </c>
      <c r="D120" s="91" t="s">
        <v>254</v>
      </c>
      <c r="E120" s="95" t="s">
        <v>149</v>
      </c>
      <c r="F120" s="92" t="s">
        <v>255</v>
      </c>
      <c r="G120" s="94" t="s">
        <v>715</v>
      </c>
    </row>
    <row r="121" spans="1:7" ht="20.100000000000001" customHeight="1" x14ac:dyDescent="0.15">
      <c r="A121" s="71">
        <v>125</v>
      </c>
      <c r="B121" s="91" t="s">
        <v>260</v>
      </c>
      <c r="C121" s="85" t="s">
        <v>825</v>
      </c>
      <c r="D121" s="91" t="s">
        <v>258</v>
      </c>
      <c r="E121" s="95" t="s">
        <v>127</v>
      </c>
      <c r="F121" s="92" t="s">
        <v>259</v>
      </c>
      <c r="G121" s="94" t="s">
        <v>715</v>
      </c>
    </row>
    <row r="122" spans="1:7" ht="20.100000000000001" customHeight="1" x14ac:dyDescent="0.15">
      <c r="A122" s="71">
        <v>126</v>
      </c>
      <c r="B122" s="91" t="s">
        <v>263</v>
      </c>
      <c r="C122" s="85" t="s">
        <v>572</v>
      </c>
      <c r="D122" s="91" t="s">
        <v>261</v>
      </c>
      <c r="E122" s="95" t="s">
        <v>251</v>
      </c>
      <c r="F122" s="92" t="s">
        <v>262</v>
      </c>
      <c r="G122" s="94" t="s">
        <v>715</v>
      </c>
    </row>
    <row r="123" spans="1:7" ht="20.100000000000001" customHeight="1" x14ac:dyDescent="0.15">
      <c r="A123" s="71">
        <v>127</v>
      </c>
      <c r="B123" s="91" t="s">
        <v>469</v>
      </c>
      <c r="C123" s="77" t="s">
        <v>111</v>
      </c>
      <c r="D123" s="91" t="s">
        <v>265</v>
      </c>
      <c r="E123" s="95" t="s">
        <v>127</v>
      </c>
      <c r="F123" s="92" t="s">
        <v>290</v>
      </c>
      <c r="G123" s="94" t="s">
        <v>716</v>
      </c>
    </row>
    <row r="124" spans="1:7" ht="20.100000000000001" customHeight="1" x14ac:dyDescent="0.15">
      <c r="A124" s="71">
        <v>128</v>
      </c>
      <c r="B124" s="91" t="s">
        <v>487</v>
      </c>
      <c r="C124" s="85" t="s">
        <v>478</v>
      </c>
      <c r="D124" s="81" t="s">
        <v>285</v>
      </c>
      <c r="E124" s="96" t="s">
        <v>14</v>
      </c>
      <c r="F124" s="74" t="s">
        <v>479</v>
      </c>
      <c r="G124" s="79" t="s">
        <v>715</v>
      </c>
    </row>
    <row r="125" spans="1:7" ht="20.100000000000001" customHeight="1" x14ac:dyDescent="0.15">
      <c r="A125" s="71">
        <v>130</v>
      </c>
      <c r="B125" s="91" t="s">
        <v>349</v>
      </c>
      <c r="C125" s="85" t="s">
        <v>267</v>
      </c>
      <c r="D125" s="91" t="s">
        <v>265</v>
      </c>
      <c r="E125" s="95" t="s">
        <v>127</v>
      </c>
      <c r="F125" s="92" t="s">
        <v>269</v>
      </c>
      <c r="G125" s="94" t="s">
        <v>716</v>
      </c>
    </row>
    <row r="126" spans="1:7" ht="20.100000000000001" customHeight="1" x14ac:dyDescent="0.15">
      <c r="A126" s="71">
        <v>131</v>
      </c>
      <c r="B126" s="91" t="s">
        <v>268</v>
      </c>
      <c r="C126" s="85" t="s">
        <v>267</v>
      </c>
      <c r="D126" s="91" t="s">
        <v>258</v>
      </c>
      <c r="E126" s="95" t="s">
        <v>127</v>
      </c>
      <c r="F126" s="92" t="s">
        <v>270</v>
      </c>
      <c r="G126" s="94" t="s">
        <v>715</v>
      </c>
    </row>
    <row r="127" spans="1:7" ht="20.100000000000001" customHeight="1" x14ac:dyDescent="0.15">
      <c r="A127" s="71">
        <v>132</v>
      </c>
      <c r="B127" s="91" t="s">
        <v>274</v>
      </c>
      <c r="C127" s="85" t="s">
        <v>273</v>
      </c>
      <c r="D127" s="91" t="s">
        <v>275</v>
      </c>
      <c r="E127" s="95" t="s">
        <v>149</v>
      </c>
      <c r="F127" s="92" t="s">
        <v>276</v>
      </c>
      <c r="G127" s="94" t="s">
        <v>715</v>
      </c>
    </row>
    <row r="128" spans="1:7" ht="20.100000000000001" customHeight="1" x14ac:dyDescent="0.15">
      <c r="A128" s="71">
        <v>133</v>
      </c>
      <c r="B128" s="91" t="s">
        <v>278</v>
      </c>
      <c r="C128" s="85" t="s">
        <v>785</v>
      </c>
      <c r="D128" s="91" t="s">
        <v>265</v>
      </c>
      <c r="E128" s="95" t="s">
        <v>251</v>
      </c>
      <c r="F128" s="92" t="s">
        <v>277</v>
      </c>
      <c r="G128" s="94" t="s">
        <v>716</v>
      </c>
    </row>
    <row r="129" spans="1:7" ht="20.100000000000001" customHeight="1" x14ac:dyDescent="0.15">
      <c r="A129" s="71">
        <v>134</v>
      </c>
      <c r="B129" s="91" t="s">
        <v>281</v>
      </c>
      <c r="C129" s="85" t="s">
        <v>353</v>
      </c>
      <c r="D129" s="91" t="s">
        <v>285</v>
      </c>
      <c r="E129" s="95" t="s">
        <v>127</v>
      </c>
      <c r="F129" s="92" t="s">
        <v>286</v>
      </c>
      <c r="G129" s="94" t="s">
        <v>715</v>
      </c>
    </row>
    <row r="130" spans="1:7" ht="20.100000000000001" customHeight="1" x14ac:dyDescent="0.15">
      <c r="A130" s="71">
        <v>135</v>
      </c>
      <c r="B130" s="91" t="s">
        <v>282</v>
      </c>
      <c r="C130" s="85" t="s">
        <v>283</v>
      </c>
      <c r="D130" s="85" t="s">
        <v>254</v>
      </c>
      <c r="E130" s="95" t="s">
        <v>149</v>
      </c>
      <c r="F130" s="77" t="s">
        <v>284</v>
      </c>
      <c r="G130" s="87" t="s">
        <v>715</v>
      </c>
    </row>
    <row r="131" spans="1:7" ht="20.100000000000001" customHeight="1" x14ac:dyDescent="0.15">
      <c r="A131" s="71">
        <v>136</v>
      </c>
      <c r="B131" s="91" t="s">
        <v>287</v>
      </c>
      <c r="C131" s="85" t="s">
        <v>350</v>
      </c>
      <c r="D131" s="91" t="s">
        <v>288</v>
      </c>
      <c r="E131" s="95" t="s">
        <v>127</v>
      </c>
      <c r="F131" s="92" t="s">
        <v>289</v>
      </c>
      <c r="G131" s="94" t="s">
        <v>715</v>
      </c>
    </row>
    <row r="132" spans="1:7" ht="20.100000000000001" customHeight="1" x14ac:dyDescent="0.15">
      <c r="A132" s="71">
        <v>137</v>
      </c>
      <c r="B132" s="85" t="s">
        <v>291</v>
      </c>
      <c r="C132" s="85" t="s">
        <v>292</v>
      </c>
      <c r="D132" s="85" t="s">
        <v>288</v>
      </c>
      <c r="E132" s="97" t="s">
        <v>127</v>
      </c>
      <c r="F132" s="77" t="s">
        <v>293</v>
      </c>
      <c r="G132" s="87" t="s">
        <v>715</v>
      </c>
    </row>
    <row r="133" spans="1:7" ht="20.100000000000001" customHeight="1" x14ac:dyDescent="0.15">
      <c r="A133" s="71">
        <v>138</v>
      </c>
      <c r="B133" s="91" t="s">
        <v>294</v>
      </c>
      <c r="C133" s="85" t="s">
        <v>295</v>
      </c>
      <c r="D133" s="91" t="s">
        <v>296</v>
      </c>
      <c r="E133" s="95" t="s">
        <v>297</v>
      </c>
      <c r="F133" s="77" t="s">
        <v>298</v>
      </c>
      <c r="G133" s="87" t="s">
        <v>715</v>
      </c>
    </row>
    <row r="134" spans="1:7" ht="20.100000000000001" customHeight="1" x14ac:dyDescent="0.15">
      <c r="A134" s="71">
        <v>139</v>
      </c>
      <c r="B134" s="91" t="s">
        <v>299</v>
      </c>
      <c r="C134" s="85" t="s">
        <v>295</v>
      </c>
      <c r="D134" s="91" t="s">
        <v>296</v>
      </c>
      <c r="E134" s="95" t="s">
        <v>297</v>
      </c>
      <c r="F134" s="77" t="s">
        <v>300</v>
      </c>
      <c r="G134" s="87" t="s">
        <v>715</v>
      </c>
    </row>
    <row r="135" spans="1:7" ht="20.100000000000001" customHeight="1" x14ac:dyDescent="0.15">
      <c r="A135" s="71">
        <v>140</v>
      </c>
      <c r="B135" s="91" t="s">
        <v>301</v>
      </c>
      <c r="C135" s="85" t="s">
        <v>295</v>
      </c>
      <c r="D135" s="91" t="s">
        <v>296</v>
      </c>
      <c r="E135" s="95" t="s">
        <v>297</v>
      </c>
      <c r="F135" s="77" t="s">
        <v>302</v>
      </c>
      <c r="G135" s="87" t="s">
        <v>715</v>
      </c>
    </row>
    <row r="136" spans="1:7" ht="20.100000000000001" customHeight="1" x14ac:dyDescent="0.15">
      <c r="A136" s="71">
        <v>141</v>
      </c>
      <c r="B136" s="91" t="s">
        <v>304</v>
      </c>
      <c r="C136" s="85" t="s">
        <v>787</v>
      </c>
      <c r="D136" s="91" t="s">
        <v>254</v>
      </c>
      <c r="E136" s="95" t="s">
        <v>303</v>
      </c>
      <c r="F136" s="77" t="s">
        <v>305</v>
      </c>
      <c r="G136" s="87" t="s">
        <v>715</v>
      </c>
    </row>
    <row r="137" spans="1:7" ht="20.100000000000001" customHeight="1" x14ac:dyDescent="0.15">
      <c r="A137" s="71">
        <v>142</v>
      </c>
      <c r="B137" s="91" t="s">
        <v>718</v>
      </c>
      <c r="C137" s="85" t="s">
        <v>788</v>
      </c>
      <c r="D137" s="91" t="s">
        <v>258</v>
      </c>
      <c r="E137" s="95" t="s">
        <v>251</v>
      </c>
      <c r="F137" s="92" t="s">
        <v>314</v>
      </c>
      <c r="G137" s="94" t="s">
        <v>717</v>
      </c>
    </row>
    <row r="138" spans="1:7" ht="20.100000000000001" customHeight="1" x14ac:dyDescent="0.15">
      <c r="A138" s="71">
        <v>143</v>
      </c>
      <c r="B138" s="91" t="s">
        <v>719</v>
      </c>
      <c r="C138" s="85" t="s">
        <v>394</v>
      </c>
      <c r="D138" s="91" t="s">
        <v>258</v>
      </c>
      <c r="E138" s="95" t="s">
        <v>251</v>
      </c>
      <c r="F138" s="92" t="s">
        <v>315</v>
      </c>
      <c r="G138" s="94" t="s">
        <v>715</v>
      </c>
    </row>
    <row r="139" spans="1:7" ht="20.100000000000001" customHeight="1" x14ac:dyDescent="0.15">
      <c r="A139" s="98">
        <v>144</v>
      </c>
      <c r="B139" s="91" t="s">
        <v>789</v>
      </c>
      <c r="C139" s="85" t="s">
        <v>316</v>
      </c>
      <c r="D139" s="91" t="s">
        <v>258</v>
      </c>
      <c r="E139" s="95" t="s">
        <v>303</v>
      </c>
      <c r="F139" s="92" t="s">
        <v>317</v>
      </c>
      <c r="G139" s="94" t="s">
        <v>715</v>
      </c>
    </row>
    <row r="140" spans="1:7" ht="20.100000000000001" customHeight="1" x14ac:dyDescent="0.15">
      <c r="A140" s="98">
        <v>145</v>
      </c>
      <c r="B140" s="91" t="s">
        <v>318</v>
      </c>
      <c r="C140" s="85" t="s">
        <v>355</v>
      </c>
      <c r="D140" s="91" t="s">
        <v>320</v>
      </c>
      <c r="E140" s="95" t="s">
        <v>303</v>
      </c>
      <c r="F140" s="92" t="s">
        <v>319</v>
      </c>
      <c r="G140" s="94" t="s">
        <v>715</v>
      </c>
    </row>
    <row r="141" spans="1:7" ht="20.100000000000001" customHeight="1" x14ac:dyDescent="0.15">
      <c r="A141" s="98">
        <v>146</v>
      </c>
      <c r="B141" s="91" t="s">
        <v>322</v>
      </c>
      <c r="C141" s="77" t="s">
        <v>363</v>
      </c>
      <c r="D141" s="91" t="s">
        <v>171</v>
      </c>
      <c r="E141" s="95" t="s">
        <v>127</v>
      </c>
      <c r="F141" s="92" t="s">
        <v>323</v>
      </c>
      <c r="G141" s="94" t="s">
        <v>715</v>
      </c>
    </row>
    <row r="142" spans="1:7" ht="20.100000000000001" customHeight="1" x14ac:dyDescent="0.15">
      <c r="A142" s="98">
        <v>147</v>
      </c>
      <c r="B142" s="91" t="s">
        <v>516</v>
      </c>
      <c r="C142" s="77" t="s">
        <v>363</v>
      </c>
      <c r="D142" s="91" t="s">
        <v>171</v>
      </c>
      <c r="E142" s="95" t="s">
        <v>127</v>
      </c>
      <c r="F142" s="92" t="s">
        <v>327</v>
      </c>
      <c r="G142" s="94" t="s">
        <v>715</v>
      </c>
    </row>
    <row r="143" spans="1:7" ht="20.100000000000001" customHeight="1" x14ac:dyDescent="0.15">
      <c r="A143" s="98">
        <v>148</v>
      </c>
      <c r="B143" s="91" t="s">
        <v>324</v>
      </c>
      <c r="C143" s="77" t="s">
        <v>363</v>
      </c>
      <c r="D143" s="91" t="s">
        <v>258</v>
      </c>
      <c r="E143" s="95" t="s">
        <v>127</v>
      </c>
      <c r="F143" s="92" t="s">
        <v>325</v>
      </c>
      <c r="G143" s="94" t="s">
        <v>715</v>
      </c>
    </row>
    <row r="144" spans="1:7" ht="21" x14ac:dyDescent="0.15">
      <c r="A144" s="98">
        <v>149</v>
      </c>
      <c r="B144" s="91" t="s">
        <v>908</v>
      </c>
      <c r="C144" s="154" t="s">
        <v>909</v>
      </c>
      <c r="D144" s="91" t="s">
        <v>258</v>
      </c>
      <c r="E144" s="95" t="s">
        <v>127</v>
      </c>
      <c r="F144" s="92" t="s">
        <v>326</v>
      </c>
      <c r="G144" s="94" t="s">
        <v>715</v>
      </c>
    </row>
    <row r="145" spans="1:7" ht="20.100000000000001" customHeight="1" x14ac:dyDescent="0.15">
      <c r="A145" s="98">
        <v>150</v>
      </c>
      <c r="B145" s="91" t="s">
        <v>329</v>
      </c>
      <c r="C145" s="85" t="s">
        <v>826</v>
      </c>
      <c r="D145" s="91" t="s">
        <v>171</v>
      </c>
      <c r="E145" s="95" t="s">
        <v>251</v>
      </c>
      <c r="F145" s="92" t="s">
        <v>331</v>
      </c>
      <c r="G145" s="94" t="s">
        <v>715</v>
      </c>
    </row>
    <row r="146" spans="1:7" ht="20.100000000000001" customHeight="1" x14ac:dyDescent="0.15">
      <c r="A146" s="98">
        <v>151</v>
      </c>
      <c r="B146" s="91" t="s">
        <v>332</v>
      </c>
      <c r="C146" s="85" t="s">
        <v>791</v>
      </c>
      <c r="D146" s="91" t="s">
        <v>258</v>
      </c>
      <c r="E146" s="95" t="s">
        <v>303</v>
      </c>
      <c r="F146" s="92" t="s">
        <v>333</v>
      </c>
      <c r="G146" s="94" t="s">
        <v>715</v>
      </c>
    </row>
    <row r="147" spans="1:7" ht="20.100000000000001" customHeight="1" x14ac:dyDescent="0.15">
      <c r="A147" s="98">
        <v>152</v>
      </c>
      <c r="B147" s="91" t="s">
        <v>338</v>
      </c>
      <c r="C147" s="85" t="s">
        <v>336</v>
      </c>
      <c r="D147" s="91" t="s">
        <v>258</v>
      </c>
      <c r="E147" s="95" t="s">
        <v>149</v>
      </c>
      <c r="F147" s="92" t="s">
        <v>337</v>
      </c>
      <c r="G147" s="94" t="s">
        <v>715</v>
      </c>
    </row>
    <row r="148" spans="1:7" ht="20.100000000000001" customHeight="1" x14ac:dyDescent="0.15">
      <c r="A148" s="98">
        <v>153</v>
      </c>
      <c r="B148" s="91" t="s">
        <v>345</v>
      </c>
      <c r="C148" s="85" t="s">
        <v>827</v>
      </c>
      <c r="D148" s="91" t="s">
        <v>342</v>
      </c>
      <c r="E148" s="95" t="s">
        <v>343</v>
      </c>
      <c r="F148" s="92" t="s">
        <v>344</v>
      </c>
      <c r="G148" s="94" t="s">
        <v>716</v>
      </c>
    </row>
    <row r="149" spans="1:7" ht="20.100000000000001" customHeight="1" x14ac:dyDescent="0.15">
      <c r="A149" s="98">
        <v>154</v>
      </c>
      <c r="B149" s="91" t="s">
        <v>348</v>
      </c>
      <c r="C149" s="85" t="s">
        <v>346</v>
      </c>
      <c r="D149" s="91" t="s">
        <v>265</v>
      </c>
      <c r="E149" s="95" t="s">
        <v>303</v>
      </c>
      <c r="F149" s="92" t="s">
        <v>347</v>
      </c>
      <c r="G149" s="94" t="s">
        <v>716</v>
      </c>
    </row>
    <row r="150" spans="1:7" ht="20.100000000000001" customHeight="1" x14ac:dyDescent="0.15">
      <c r="A150" s="98">
        <v>155</v>
      </c>
      <c r="B150" s="99" t="s">
        <v>897</v>
      </c>
      <c r="C150" s="140" t="s">
        <v>858</v>
      </c>
      <c r="D150" s="91" t="s">
        <v>254</v>
      </c>
      <c r="E150" s="95" t="s">
        <v>303</v>
      </c>
      <c r="F150" s="92" t="s">
        <v>351</v>
      </c>
      <c r="G150" s="94" t="s">
        <v>715</v>
      </c>
    </row>
    <row r="151" spans="1:7" ht="20.100000000000001" customHeight="1" x14ac:dyDescent="0.15">
      <c r="A151" s="98">
        <v>156</v>
      </c>
      <c r="B151" s="99" t="s">
        <v>862</v>
      </c>
      <c r="C151" s="140" t="s">
        <v>858</v>
      </c>
      <c r="D151" s="91" t="s">
        <v>265</v>
      </c>
      <c r="E151" s="95" t="s">
        <v>303</v>
      </c>
      <c r="F151" s="92" t="s">
        <v>352</v>
      </c>
      <c r="G151" s="94" t="s">
        <v>716</v>
      </c>
    </row>
    <row r="152" spans="1:7" ht="20.100000000000001" customHeight="1" x14ac:dyDescent="0.15">
      <c r="A152" s="98">
        <v>157</v>
      </c>
      <c r="B152" s="91" t="s">
        <v>360</v>
      </c>
      <c r="C152" s="85" t="s">
        <v>571</v>
      </c>
      <c r="D152" s="91" t="s">
        <v>288</v>
      </c>
      <c r="E152" s="95" t="s">
        <v>127</v>
      </c>
      <c r="F152" s="92" t="s">
        <v>361</v>
      </c>
      <c r="G152" s="94" t="s">
        <v>715</v>
      </c>
    </row>
    <row r="153" spans="1:7" ht="20.100000000000001" customHeight="1" x14ac:dyDescent="0.15">
      <c r="A153" s="98">
        <v>158</v>
      </c>
      <c r="B153" s="91" t="s">
        <v>339</v>
      </c>
      <c r="C153" s="85" t="s">
        <v>828</v>
      </c>
      <c r="D153" s="91" t="s">
        <v>258</v>
      </c>
      <c r="E153" s="95" t="s">
        <v>127</v>
      </c>
      <c r="F153" s="92" t="s">
        <v>362</v>
      </c>
      <c r="G153" s="94" t="s">
        <v>715</v>
      </c>
    </row>
    <row r="154" spans="1:7" ht="20.100000000000001" customHeight="1" x14ac:dyDescent="0.15">
      <c r="A154" s="98">
        <v>159</v>
      </c>
      <c r="B154" s="91" t="s">
        <v>365</v>
      </c>
      <c r="C154" s="85" t="s">
        <v>829</v>
      </c>
      <c r="D154" s="91" t="s">
        <v>258</v>
      </c>
      <c r="E154" s="95" t="s">
        <v>343</v>
      </c>
      <c r="F154" s="92" t="s">
        <v>364</v>
      </c>
      <c r="G154" s="94" t="s">
        <v>715</v>
      </c>
    </row>
    <row r="155" spans="1:7" ht="20.100000000000001" customHeight="1" x14ac:dyDescent="0.15">
      <c r="A155" s="98">
        <v>160</v>
      </c>
      <c r="B155" s="91" t="s">
        <v>374</v>
      </c>
      <c r="C155" s="85" t="s">
        <v>375</v>
      </c>
      <c r="D155" s="91" t="s">
        <v>377</v>
      </c>
      <c r="E155" s="95" t="s">
        <v>251</v>
      </c>
      <c r="F155" s="92" t="s">
        <v>376</v>
      </c>
      <c r="G155" s="94" t="s">
        <v>715</v>
      </c>
    </row>
    <row r="156" spans="1:7" ht="20.100000000000001" customHeight="1" x14ac:dyDescent="0.15">
      <c r="A156" s="98">
        <v>161</v>
      </c>
      <c r="B156" s="91" t="s">
        <v>378</v>
      </c>
      <c r="C156" s="85" t="s">
        <v>830</v>
      </c>
      <c r="D156" s="91" t="s">
        <v>258</v>
      </c>
      <c r="E156" s="95" t="s">
        <v>251</v>
      </c>
      <c r="F156" s="92" t="s">
        <v>379</v>
      </c>
      <c r="G156" s="94" t="s">
        <v>717</v>
      </c>
    </row>
    <row r="157" spans="1:7" ht="20.100000000000001" customHeight="1" x14ac:dyDescent="0.15">
      <c r="A157" s="98">
        <v>162</v>
      </c>
      <c r="B157" s="91" t="s">
        <v>381</v>
      </c>
      <c r="C157" s="85" t="s">
        <v>831</v>
      </c>
      <c r="D157" s="91" t="s">
        <v>258</v>
      </c>
      <c r="E157" s="95" t="s">
        <v>251</v>
      </c>
      <c r="F157" s="92" t="s">
        <v>380</v>
      </c>
      <c r="G157" s="94" t="s">
        <v>715</v>
      </c>
    </row>
    <row r="158" spans="1:7" ht="20.100000000000001" customHeight="1" x14ac:dyDescent="0.15">
      <c r="A158" s="98">
        <v>164</v>
      </c>
      <c r="B158" s="91" t="s">
        <v>904</v>
      </c>
      <c r="C158" s="85" t="s">
        <v>832</v>
      </c>
      <c r="D158" s="91" t="s">
        <v>258</v>
      </c>
      <c r="E158" s="95" t="s">
        <v>899</v>
      </c>
      <c r="F158" s="92" t="s">
        <v>382</v>
      </c>
      <c r="G158" s="94" t="s">
        <v>715</v>
      </c>
    </row>
    <row r="159" spans="1:7" ht="20.100000000000001" customHeight="1" x14ac:dyDescent="0.15">
      <c r="A159" s="98">
        <v>165</v>
      </c>
      <c r="B159" s="91" t="s">
        <v>384</v>
      </c>
      <c r="C159" s="85" t="s">
        <v>383</v>
      </c>
      <c r="D159" s="91" t="s">
        <v>258</v>
      </c>
      <c r="E159" s="95" t="s">
        <v>14</v>
      </c>
      <c r="F159" s="92" t="s">
        <v>385</v>
      </c>
      <c r="G159" s="94" t="s">
        <v>715</v>
      </c>
    </row>
    <row r="160" spans="1:7" ht="20.100000000000001" customHeight="1" x14ac:dyDescent="0.15">
      <c r="A160" s="98">
        <v>166</v>
      </c>
      <c r="B160" s="91" t="s">
        <v>386</v>
      </c>
      <c r="C160" s="85" t="s">
        <v>775</v>
      </c>
      <c r="D160" s="91" t="s">
        <v>254</v>
      </c>
      <c r="E160" s="95" t="s">
        <v>14</v>
      </c>
      <c r="F160" s="92" t="s">
        <v>388</v>
      </c>
      <c r="G160" s="94" t="s">
        <v>715</v>
      </c>
    </row>
    <row r="161" spans="1:7" ht="20.100000000000001" customHeight="1" x14ac:dyDescent="0.15">
      <c r="A161" s="98">
        <v>167</v>
      </c>
      <c r="B161" s="91" t="s">
        <v>389</v>
      </c>
      <c r="C161" s="85" t="s">
        <v>387</v>
      </c>
      <c r="D161" s="91" t="s">
        <v>258</v>
      </c>
      <c r="E161" s="95" t="s">
        <v>15</v>
      </c>
      <c r="F161" s="92" t="s">
        <v>390</v>
      </c>
      <c r="G161" s="94" t="s">
        <v>715</v>
      </c>
    </row>
    <row r="162" spans="1:7" ht="20.100000000000001" customHeight="1" x14ac:dyDescent="0.15">
      <c r="A162" s="98">
        <v>168</v>
      </c>
      <c r="B162" s="91" t="s">
        <v>393</v>
      </c>
      <c r="C162" s="85" t="s">
        <v>394</v>
      </c>
      <c r="D162" s="91" t="s">
        <v>285</v>
      </c>
      <c r="E162" s="95" t="s">
        <v>14</v>
      </c>
      <c r="F162" s="92" t="s">
        <v>392</v>
      </c>
      <c r="G162" s="94" t="s">
        <v>715</v>
      </c>
    </row>
    <row r="163" spans="1:7" ht="20.100000000000001" customHeight="1" x14ac:dyDescent="0.15">
      <c r="A163" s="98">
        <v>169</v>
      </c>
      <c r="B163" s="91" t="s">
        <v>397</v>
      </c>
      <c r="C163" s="85" t="s">
        <v>395</v>
      </c>
      <c r="D163" s="91" t="s">
        <v>265</v>
      </c>
      <c r="E163" s="95" t="s">
        <v>14</v>
      </c>
      <c r="F163" s="92" t="s">
        <v>396</v>
      </c>
      <c r="G163" s="94" t="s">
        <v>741</v>
      </c>
    </row>
    <row r="164" spans="1:7" ht="20.100000000000001" customHeight="1" x14ac:dyDescent="0.15">
      <c r="A164" s="98">
        <v>170</v>
      </c>
      <c r="B164" s="91" t="s">
        <v>400</v>
      </c>
      <c r="C164" s="85" t="s">
        <v>394</v>
      </c>
      <c r="D164" s="91" t="s">
        <v>285</v>
      </c>
      <c r="E164" s="95" t="s">
        <v>14</v>
      </c>
      <c r="F164" s="92" t="s">
        <v>411</v>
      </c>
      <c r="G164" s="94" t="s">
        <v>717</v>
      </c>
    </row>
    <row r="165" spans="1:7" ht="20.100000000000001" customHeight="1" x14ac:dyDescent="0.15">
      <c r="A165" s="98">
        <v>171</v>
      </c>
      <c r="B165" s="91" t="s">
        <v>401</v>
      </c>
      <c r="C165" s="85" t="s">
        <v>573</v>
      </c>
      <c r="D165" s="91" t="s">
        <v>285</v>
      </c>
      <c r="E165" s="95" t="s">
        <v>14</v>
      </c>
      <c r="F165" s="92" t="s">
        <v>412</v>
      </c>
      <c r="G165" s="94" t="s">
        <v>717</v>
      </c>
    </row>
    <row r="166" spans="1:7" ht="20.100000000000001" customHeight="1" x14ac:dyDescent="0.15">
      <c r="A166" s="98">
        <v>172</v>
      </c>
      <c r="B166" s="91" t="s">
        <v>402</v>
      </c>
      <c r="C166" s="85" t="s">
        <v>394</v>
      </c>
      <c r="D166" s="91" t="s">
        <v>285</v>
      </c>
      <c r="E166" s="95" t="s">
        <v>14</v>
      </c>
      <c r="F166" s="92" t="s">
        <v>413</v>
      </c>
      <c r="G166" s="94" t="s">
        <v>717</v>
      </c>
    </row>
    <row r="167" spans="1:7" ht="20.100000000000001" customHeight="1" x14ac:dyDescent="0.15">
      <c r="A167" s="98">
        <v>173</v>
      </c>
      <c r="B167" s="91" t="s">
        <v>414</v>
      </c>
      <c r="C167" s="85" t="s">
        <v>394</v>
      </c>
      <c r="D167" s="91" t="s">
        <v>285</v>
      </c>
      <c r="E167" s="95" t="s">
        <v>14</v>
      </c>
      <c r="F167" s="92" t="s">
        <v>412</v>
      </c>
      <c r="G167" s="94" t="s">
        <v>717</v>
      </c>
    </row>
    <row r="168" spans="1:7" ht="20.100000000000001" customHeight="1" x14ac:dyDescent="0.15">
      <c r="A168" s="98">
        <v>174</v>
      </c>
      <c r="B168" s="91" t="s">
        <v>415</v>
      </c>
      <c r="C168" s="85" t="s">
        <v>430</v>
      </c>
      <c r="D168" s="91" t="s">
        <v>285</v>
      </c>
      <c r="E168" s="95" t="s">
        <v>14</v>
      </c>
      <c r="F168" s="92" t="s">
        <v>416</v>
      </c>
      <c r="G168" s="94" t="s">
        <v>715</v>
      </c>
    </row>
    <row r="169" spans="1:7" ht="20.100000000000001" customHeight="1" x14ac:dyDescent="0.15">
      <c r="A169" s="98">
        <v>175</v>
      </c>
      <c r="B169" s="91" t="s">
        <v>417</v>
      </c>
      <c r="C169" s="85" t="s">
        <v>833</v>
      </c>
      <c r="D169" s="91" t="s">
        <v>285</v>
      </c>
      <c r="E169" s="95" t="s">
        <v>14</v>
      </c>
      <c r="F169" s="92" t="s">
        <v>418</v>
      </c>
      <c r="G169" s="94" t="s">
        <v>715</v>
      </c>
    </row>
    <row r="170" spans="1:7" ht="20.100000000000001" customHeight="1" x14ac:dyDescent="0.15">
      <c r="A170" s="98">
        <v>176</v>
      </c>
      <c r="B170" s="91" t="s">
        <v>419</v>
      </c>
      <c r="C170" s="85" t="s">
        <v>792</v>
      </c>
      <c r="D170" s="91" t="s">
        <v>320</v>
      </c>
      <c r="E170" s="95" t="s">
        <v>14</v>
      </c>
      <c r="F170" s="92" t="s">
        <v>420</v>
      </c>
      <c r="G170" s="94" t="s">
        <v>715</v>
      </c>
    </row>
    <row r="171" spans="1:7" ht="20.100000000000001" customHeight="1" x14ac:dyDescent="0.15">
      <c r="A171" s="98">
        <v>177</v>
      </c>
      <c r="B171" s="91" t="s">
        <v>421</v>
      </c>
      <c r="C171" s="85" t="s">
        <v>430</v>
      </c>
      <c r="D171" s="91" t="s">
        <v>320</v>
      </c>
      <c r="E171" s="95" t="s">
        <v>14</v>
      </c>
      <c r="F171" s="92" t="s">
        <v>422</v>
      </c>
      <c r="G171" s="94" t="s">
        <v>715</v>
      </c>
    </row>
    <row r="172" spans="1:7" ht="20.100000000000001" customHeight="1" x14ac:dyDescent="0.15">
      <c r="A172" s="98">
        <v>178</v>
      </c>
      <c r="B172" s="91" t="s">
        <v>423</v>
      </c>
      <c r="C172" s="85" t="s">
        <v>430</v>
      </c>
      <c r="D172" s="91" t="s">
        <v>285</v>
      </c>
      <c r="E172" s="95" t="s">
        <v>14</v>
      </c>
      <c r="F172" s="92" t="s">
        <v>424</v>
      </c>
      <c r="G172" s="94" t="s">
        <v>715</v>
      </c>
    </row>
    <row r="173" spans="1:7" ht="20.100000000000001" customHeight="1" x14ac:dyDescent="0.15">
      <c r="A173" s="98">
        <v>179</v>
      </c>
      <c r="B173" s="91" t="s">
        <v>425</v>
      </c>
      <c r="C173" s="85" t="s">
        <v>430</v>
      </c>
      <c r="D173" s="91" t="s">
        <v>285</v>
      </c>
      <c r="E173" s="95" t="s">
        <v>15</v>
      </c>
      <c r="F173" s="92" t="s">
        <v>426</v>
      </c>
      <c r="G173" s="94" t="s">
        <v>715</v>
      </c>
    </row>
    <row r="174" spans="1:7" ht="20.100000000000001" customHeight="1" x14ac:dyDescent="0.15">
      <c r="A174" s="98">
        <v>180</v>
      </c>
      <c r="B174" s="91" t="s">
        <v>427</v>
      </c>
      <c r="C174" s="85" t="s">
        <v>430</v>
      </c>
      <c r="D174" s="91" t="s">
        <v>285</v>
      </c>
      <c r="E174" s="95" t="s">
        <v>15</v>
      </c>
      <c r="F174" s="92" t="s">
        <v>428</v>
      </c>
      <c r="G174" s="94" t="s">
        <v>715</v>
      </c>
    </row>
    <row r="175" spans="1:7" ht="20.100000000000001" customHeight="1" x14ac:dyDescent="0.15">
      <c r="A175" s="98">
        <v>181</v>
      </c>
      <c r="B175" s="91" t="s">
        <v>793</v>
      </c>
      <c r="C175" s="85" t="s">
        <v>430</v>
      </c>
      <c r="D175" s="91" t="s">
        <v>320</v>
      </c>
      <c r="E175" s="95" t="s">
        <v>15</v>
      </c>
      <c r="F175" s="92" t="s">
        <v>429</v>
      </c>
      <c r="G175" s="94" t="s">
        <v>715</v>
      </c>
    </row>
    <row r="176" spans="1:7" ht="20.100000000000001" customHeight="1" x14ac:dyDescent="0.15">
      <c r="A176" s="98">
        <v>182</v>
      </c>
      <c r="B176" s="91" t="s">
        <v>432</v>
      </c>
      <c r="C176" s="85" t="s">
        <v>834</v>
      </c>
      <c r="D176" s="91" t="s">
        <v>288</v>
      </c>
      <c r="E176" s="95" t="s">
        <v>127</v>
      </c>
      <c r="F176" s="92" t="s">
        <v>433</v>
      </c>
      <c r="G176" s="94" t="s">
        <v>715</v>
      </c>
    </row>
    <row r="177" spans="1:7" ht="20.100000000000001" customHeight="1" x14ac:dyDescent="0.15">
      <c r="A177" s="98">
        <v>183</v>
      </c>
      <c r="B177" s="91" t="s">
        <v>434</v>
      </c>
      <c r="C177" s="85" t="s">
        <v>795</v>
      </c>
      <c r="D177" s="91" t="s">
        <v>288</v>
      </c>
      <c r="E177" s="95" t="s">
        <v>127</v>
      </c>
      <c r="F177" s="92" t="s">
        <v>435</v>
      </c>
      <c r="G177" s="94" t="s">
        <v>715</v>
      </c>
    </row>
    <row r="178" spans="1:7" ht="20.100000000000001" customHeight="1" x14ac:dyDescent="0.15">
      <c r="A178" s="98">
        <v>184</v>
      </c>
      <c r="B178" s="91" t="s">
        <v>436</v>
      </c>
      <c r="C178" s="85" t="s">
        <v>441</v>
      </c>
      <c r="D178" s="91" t="s">
        <v>288</v>
      </c>
      <c r="E178" s="95" t="s">
        <v>127</v>
      </c>
      <c r="F178" s="92" t="s">
        <v>442</v>
      </c>
      <c r="G178" s="94" t="s">
        <v>715</v>
      </c>
    </row>
    <row r="179" spans="1:7" ht="20.100000000000001" customHeight="1" x14ac:dyDescent="0.15">
      <c r="A179" s="98">
        <v>185</v>
      </c>
      <c r="B179" s="91" t="s">
        <v>437</v>
      </c>
      <c r="C179" s="85" t="s">
        <v>441</v>
      </c>
      <c r="D179" s="91" t="s">
        <v>288</v>
      </c>
      <c r="E179" s="95" t="s">
        <v>149</v>
      </c>
      <c r="F179" s="92" t="s">
        <v>438</v>
      </c>
      <c r="G179" s="94" t="s">
        <v>715</v>
      </c>
    </row>
    <row r="180" spans="1:7" ht="20.100000000000001" customHeight="1" x14ac:dyDescent="0.15">
      <c r="A180" s="98">
        <v>186</v>
      </c>
      <c r="B180" s="91" t="s">
        <v>439</v>
      </c>
      <c r="C180" s="85" t="s">
        <v>441</v>
      </c>
      <c r="D180" s="91" t="s">
        <v>288</v>
      </c>
      <c r="E180" s="95" t="s">
        <v>127</v>
      </c>
      <c r="F180" s="92" t="s">
        <v>440</v>
      </c>
      <c r="G180" s="94" t="s">
        <v>715</v>
      </c>
    </row>
    <row r="181" spans="1:7" ht="20.100000000000001" customHeight="1" x14ac:dyDescent="0.15">
      <c r="A181" s="98">
        <v>187</v>
      </c>
      <c r="B181" s="91" t="s">
        <v>450</v>
      </c>
      <c r="C181" s="85" t="s">
        <v>443</v>
      </c>
      <c r="D181" s="91" t="s">
        <v>444</v>
      </c>
      <c r="E181" s="95" t="s">
        <v>127</v>
      </c>
      <c r="F181" s="92" t="s">
        <v>451</v>
      </c>
      <c r="G181" s="94" t="s">
        <v>715</v>
      </c>
    </row>
    <row r="182" spans="1:7" ht="20.100000000000001" customHeight="1" x14ac:dyDescent="0.15">
      <c r="A182" s="98">
        <v>188</v>
      </c>
      <c r="B182" s="91" t="s">
        <v>445</v>
      </c>
      <c r="C182" s="85" t="s">
        <v>835</v>
      </c>
      <c r="D182" s="91" t="s">
        <v>444</v>
      </c>
      <c r="E182" s="95" t="s">
        <v>127</v>
      </c>
      <c r="F182" s="92" t="s">
        <v>451</v>
      </c>
      <c r="G182" s="94" t="s">
        <v>715</v>
      </c>
    </row>
    <row r="183" spans="1:7" ht="20.100000000000001" customHeight="1" x14ac:dyDescent="0.15">
      <c r="A183" s="98">
        <v>189</v>
      </c>
      <c r="B183" s="91" t="s">
        <v>446</v>
      </c>
      <c r="C183" s="85" t="s">
        <v>443</v>
      </c>
      <c r="D183" s="91" t="s">
        <v>444</v>
      </c>
      <c r="E183" s="95" t="s">
        <v>15</v>
      </c>
      <c r="F183" s="92" t="s">
        <v>447</v>
      </c>
      <c r="G183" s="94" t="s">
        <v>715</v>
      </c>
    </row>
    <row r="184" spans="1:7" ht="20.100000000000001" customHeight="1" x14ac:dyDescent="0.15">
      <c r="A184" s="98">
        <v>190</v>
      </c>
      <c r="B184" s="91" t="s">
        <v>452</v>
      </c>
      <c r="C184" s="85" t="s">
        <v>443</v>
      </c>
      <c r="D184" s="91" t="s">
        <v>444</v>
      </c>
      <c r="E184" s="95" t="s">
        <v>127</v>
      </c>
      <c r="F184" s="92" t="s">
        <v>448</v>
      </c>
      <c r="G184" s="94" t="s">
        <v>715</v>
      </c>
    </row>
    <row r="185" spans="1:7" ht="20.100000000000001" customHeight="1" x14ac:dyDescent="0.15">
      <c r="A185" s="98">
        <v>191</v>
      </c>
      <c r="B185" s="91" t="s">
        <v>449</v>
      </c>
      <c r="C185" s="85" t="s">
        <v>443</v>
      </c>
      <c r="D185" s="91" t="s">
        <v>444</v>
      </c>
      <c r="E185" s="95" t="s">
        <v>127</v>
      </c>
      <c r="F185" s="92" t="s">
        <v>448</v>
      </c>
      <c r="G185" s="94" t="s">
        <v>715</v>
      </c>
    </row>
    <row r="186" spans="1:7" ht="20.100000000000001" customHeight="1" x14ac:dyDescent="0.15">
      <c r="A186" s="98">
        <v>192</v>
      </c>
      <c r="B186" s="91" t="s">
        <v>773</v>
      </c>
      <c r="C186" s="85" t="s">
        <v>772</v>
      </c>
      <c r="D186" s="91" t="s">
        <v>444</v>
      </c>
      <c r="E186" s="95" t="s">
        <v>15</v>
      </c>
      <c r="F186" s="92" t="s">
        <v>447</v>
      </c>
      <c r="G186" s="94" t="s">
        <v>715</v>
      </c>
    </row>
    <row r="187" spans="1:7" ht="20.100000000000001" customHeight="1" x14ac:dyDescent="0.15">
      <c r="A187" s="98">
        <v>193</v>
      </c>
      <c r="B187" s="91" t="s">
        <v>473</v>
      </c>
      <c r="C187" s="85" t="s">
        <v>126</v>
      </c>
      <c r="D187" s="91" t="s">
        <v>285</v>
      </c>
      <c r="E187" s="95" t="s">
        <v>14</v>
      </c>
      <c r="F187" s="92" t="s">
        <v>453</v>
      </c>
      <c r="G187" s="94" t="s">
        <v>715</v>
      </c>
    </row>
    <row r="188" spans="1:7" ht="20.100000000000001" customHeight="1" x14ac:dyDescent="0.15">
      <c r="A188" s="98">
        <v>194</v>
      </c>
      <c r="B188" s="91" t="s">
        <v>472</v>
      </c>
      <c r="C188" s="85" t="s">
        <v>801</v>
      </c>
      <c r="D188" s="91" t="s">
        <v>265</v>
      </c>
      <c r="E188" s="95" t="s">
        <v>127</v>
      </c>
      <c r="F188" s="92" t="s">
        <v>454</v>
      </c>
      <c r="G188" s="94" t="s">
        <v>716</v>
      </c>
    </row>
    <row r="189" spans="1:7" ht="20.100000000000001" customHeight="1" x14ac:dyDescent="0.15">
      <c r="A189" s="98">
        <v>195</v>
      </c>
      <c r="B189" s="91" t="s">
        <v>798</v>
      </c>
      <c r="C189" s="85" t="s">
        <v>797</v>
      </c>
      <c r="D189" s="91" t="s">
        <v>458</v>
      </c>
      <c r="E189" s="95" t="s">
        <v>149</v>
      </c>
      <c r="F189" s="92" t="s">
        <v>455</v>
      </c>
      <c r="G189" s="94" t="s">
        <v>715</v>
      </c>
    </row>
    <row r="190" spans="1:7" ht="20.100000000000001" customHeight="1" x14ac:dyDescent="0.15">
      <c r="A190" s="98">
        <v>196</v>
      </c>
      <c r="B190" s="91" t="s">
        <v>471</v>
      </c>
      <c r="C190" s="85" t="s">
        <v>457</v>
      </c>
      <c r="D190" s="91" t="s">
        <v>258</v>
      </c>
      <c r="E190" s="95" t="s">
        <v>127</v>
      </c>
      <c r="F190" s="92" t="s">
        <v>456</v>
      </c>
      <c r="G190" s="94" t="s">
        <v>715</v>
      </c>
    </row>
    <row r="191" spans="1:7" ht="20.100000000000001" customHeight="1" x14ac:dyDescent="0.15">
      <c r="A191" s="98">
        <v>197</v>
      </c>
      <c r="B191" s="91" t="s">
        <v>470</v>
      </c>
      <c r="C191" s="85" t="s">
        <v>802</v>
      </c>
      <c r="D191" s="91" t="s">
        <v>288</v>
      </c>
      <c r="E191" s="95" t="s">
        <v>15</v>
      </c>
      <c r="F191" s="92" t="s">
        <v>459</v>
      </c>
      <c r="G191" s="94" t="s">
        <v>715</v>
      </c>
    </row>
    <row r="192" spans="1:7" ht="20.100000000000001" customHeight="1" x14ac:dyDescent="0.15">
      <c r="A192" s="98">
        <v>198</v>
      </c>
      <c r="B192" s="91" t="s">
        <v>776</v>
      </c>
      <c r="C192" s="85" t="s">
        <v>819</v>
      </c>
      <c r="D192" s="91" t="s">
        <v>288</v>
      </c>
      <c r="E192" s="95" t="s">
        <v>15</v>
      </c>
      <c r="F192" s="92" t="s">
        <v>460</v>
      </c>
      <c r="G192" s="94" t="s">
        <v>715</v>
      </c>
    </row>
    <row r="193" spans="1:7" ht="20.100000000000001" customHeight="1" x14ac:dyDescent="0.15">
      <c r="A193" s="98">
        <v>199</v>
      </c>
      <c r="B193" s="91" t="s">
        <v>465</v>
      </c>
      <c r="C193" s="85" t="s">
        <v>461</v>
      </c>
      <c r="D193" s="91" t="s">
        <v>258</v>
      </c>
      <c r="E193" s="95" t="s">
        <v>14</v>
      </c>
      <c r="F193" s="92" t="s">
        <v>462</v>
      </c>
      <c r="G193" s="94" t="s">
        <v>715</v>
      </c>
    </row>
    <row r="194" spans="1:7" ht="20.100000000000001" customHeight="1" x14ac:dyDescent="0.15">
      <c r="A194" s="98">
        <v>200</v>
      </c>
      <c r="B194" s="91" t="s">
        <v>466</v>
      </c>
      <c r="C194" s="85" t="s">
        <v>461</v>
      </c>
      <c r="D194" s="91" t="s">
        <v>258</v>
      </c>
      <c r="E194" s="95" t="s">
        <v>14</v>
      </c>
      <c r="F194" s="92" t="s">
        <v>463</v>
      </c>
      <c r="G194" s="94" t="s">
        <v>715</v>
      </c>
    </row>
    <row r="195" spans="1:7" ht="20.100000000000001" customHeight="1" x14ac:dyDescent="0.15">
      <c r="A195" s="98">
        <v>201</v>
      </c>
      <c r="B195" s="91" t="s">
        <v>467</v>
      </c>
      <c r="C195" s="85" t="s">
        <v>461</v>
      </c>
      <c r="D195" s="91" t="s">
        <v>258</v>
      </c>
      <c r="E195" s="95" t="s">
        <v>14</v>
      </c>
      <c r="F195" s="92" t="s">
        <v>464</v>
      </c>
      <c r="G195" s="94" t="s">
        <v>715</v>
      </c>
    </row>
    <row r="196" spans="1:7" ht="20.100000000000001" customHeight="1" x14ac:dyDescent="0.15">
      <c r="A196" s="98">
        <v>202</v>
      </c>
      <c r="B196" s="91" t="s">
        <v>499</v>
      </c>
      <c r="C196" s="85" t="s">
        <v>836</v>
      </c>
      <c r="D196" s="81" t="s">
        <v>500</v>
      </c>
      <c r="E196" s="96" t="s">
        <v>501</v>
      </c>
      <c r="F196" s="74" t="s">
        <v>502</v>
      </c>
      <c r="G196" s="79" t="s">
        <v>715</v>
      </c>
    </row>
    <row r="197" spans="1:7" ht="20.100000000000001" customHeight="1" x14ac:dyDescent="0.15">
      <c r="A197" s="98">
        <v>203</v>
      </c>
      <c r="B197" s="100" t="s">
        <v>503</v>
      </c>
      <c r="C197" s="101" t="s">
        <v>796</v>
      </c>
      <c r="D197" s="81" t="s">
        <v>500</v>
      </c>
      <c r="E197" s="96" t="s">
        <v>501</v>
      </c>
      <c r="F197" s="74" t="s">
        <v>502</v>
      </c>
      <c r="G197" s="79" t="s">
        <v>715</v>
      </c>
    </row>
    <row r="198" spans="1:7" ht="20.100000000000001" customHeight="1" x14ac:dyDescent="0.15">
      <c r="A198" s="98">
        <v>204</v>
      </c>
      <c r="B198" s="81" t="s">
        <v>475</v>
      </c>
      <c r="C198" s="85" t="s">
        <v>476</v>
      </c>
      <c r="D198" s="81" t="s">
        <v>285</v>
      </c>
      <c r="E198" s="96" t="s">
        <v>127</v>
      </c>
      <c r="F198" s="74" t="s">
        <v>477</v>
      </c>
      <c r="G198" s="79" t="s">
        <v>715</v>
      </c>
    </row>
    <row r="199" spans="1:7" ht="20.25" customHeight="1" x14ac:dyDescent="0.15">
      <c r="A199" s="98">
        <v>205</v>
      </c>
      <c r="B199" s="81" t="s">
        <v>480</v>
      </c>
      <c r="C199" s="85" t="s">
        <v>478</v>
      </c>
      <c r="D199" s="81" t="s">
        <v>285</v>
      </c>
      <c r="E199" s="96" t="s">
        <v>14</v>
      </c>
      <c r="F199" s="74" t="s">
        <v>481</v>
      </c>
      <c r="G199" s="79" t="s">
        <v>717</v>
      </c>
    </row>
    <row r="200" spans="1:7" ht="20.25" customHeight="1" x14ac:dyDescent="0.15">
      <c r="A200" s="98">
        <v>206</v>
      </c>
      <c r="B200" s="81" t="s">
        <v>482</v>
      </c>
      <c r="C200" s="85" t="s">
        <v>478</v>
      </c>
      <c r="D200" s="81" t="s">
        <v>285</v>
      </c>
      <c r="E200" s="96" t="s">
        <v>14</v>
      </c>
      <c r="F200" s="74" t="s">
        <v>483</v>
      </c>
      <c r="G200" s="79" t="s">
        <v>717</v>
      </c>
    </row>
    <row r="201" spans="1:7" ht="20.25" customHeight="1" x14ac:dyDescent="0.15">
      <c r="A201" s="98">
        <v>207</v>
      </c>
      <c r="B201" s="81" t="s">
        <v>484</v>
      </c>
      <c r="C201" s="85" t="s">
        <v>478</v>
      </c>
      <c r="D201" s="81" t="s">
        <v>285</v>
      </c>
      <c r="E201" s="96" t="s">
        <v>14</v>
      </c>
      <c r="F201" s="74" t="s">
        <v>485</v>
      </c>
      <c r="G201" s="79" t="s">
        <v>717</v>
      </c>
    </row>
    <row r="202" spans="1:7" ht="20.25" customHeight="1" x14ac:dyDescent="0.15">
      <c r="A202" s="98">
        <v>208</v>
      </c>
      <c r="B202" s="81" t="s">
        <v>488</v>
      </c>
      <c r="C202" s="85" t="s">
        <v>495</v>
      </c>
      <c r="D202" s="81" t="s">
        <v>285</v>
      </c>
      <c r="E202" s="96" t="s">
        <v>496</v>
      </c>
      <c r="F202" s="74" t="s">
        <v>497</v>
      </c>
      <c r="G202" s="79" t="s">
        <v>715</v>
      </c>
    </row>
    <row r="203" spans="1:7" ht="20.25" customHeight="1" x14ac:dyDescent="0.15">
      <c r="A203" s="98">
        <v>209</v>
      </c>
      <c r="B203" s="81" t="s">
        <v>498</v>
      </c>
      <c r="C203" s="85" t="s">
        <v>495</v>
      </c>
      <c r="D203" s="81" t="s">
        <v>285</v>
      </c>
      <c r="E203" s="96" t="s">
        <v>492</v>
      </c>
      <c r="F203" s="74" t="s">
        <v>494</v>
      </c>
      <c r="G203" s="79" t="s">
        <v>717</v>
      </c>
    </row>
    <row r="204" spans="1:7" ht="20.25" customHeight="1" x14ac:dyDescent="0.15">
      <c r="A204" s="98">
        <v>210</v>
      </c>
      <c r="B204" s="102" t="s">
        <v>522</v>
      </c>
      <c r="C204" s="103" t="s">
        <v>490</v>
      </c>
      <c r="D204" s="104" t="s">
        <v>258</v>
      </c>
      <c r="E204" s="105" t="s">
        <v>127</v>
      </c>
      <c r="F204" s="106" t="s">
        <v>489</v>
      </c>
      <c r="G204" s="94" t="s">
        <v>717</v>
      </c>
    </row>
    <row r="205" spans="1:7" ht="20.25" customHeight="1" x14ac:dyDescent="0.15">
      <c r="A205" s="98">
        <v>211</v>
      </c>
      <c r="B205" s="102" t="s">
        <v>781</v>
      </c>
      <c r="C205" s="103" t="s">
        <v>491</v>
      </c>
      <c r="D205" s="104" t="s">
        <v>285</v>
      </c>
      <c r="E205" s="105" t="s">
        <v>492</v>
      </c>
      <c r="F205" s="106" t="s">
        <v>493</v>
      </c>
      <c r="G205" s="107" t="s">
        <v>717</v>
      </c>
    </row>
    <row r="206" spans="1:7" ht="20.25" customHeight="1" x14ac:dyDescent="0.15">
      <c r="A206" s="98">
        <v>212</v>
      </c>
      <c r="B206" s="91" t="s">
        <v>486</v>
      </c>
      <c r="C206" s="85" t="s">
        <v>748</v>
      </c>
      <c r="D206" s="81" t="s">
        <v>288</v>
      </c>
      <c r="E206" s="96" t="s">
        <v>127</v>
      </c>
      <c r="F206" s="74" t="s">
        <v>504</v>
      </c>
      <c r="G206" s="79" t="s">
        <v>715</v>
      </c>
    </row>
    <row r="207" spans="1:7" ht="20.25" customHeight="1" x14ac:dyDescent="0.15">
      <c r="A207" s="98">
        <v>213</v>
      </c>
      <c r="B207" s="98" t="s">
        <v>617</v>
      </c>
      <c r="C207" s="108" t="s">
        <v>799</v>
      </c>
      <c r="D207" s="91" t="s">
        <v>171</v>
      </c>
      <c r="E207" s="95" t="s">
        <v>127</v>
      </c>
      <c r="F207" s="92" t="s">
        <v>510</v>
      </c>
      <c r="G207" s="94" t="s">
        <v>717</v>
      </c>
    </row>
    <row r="208" spans="1:7" ht="20.25" customHeight="1" x14ac:dyDescent="0.15">
      <c r="A208" s="98">
        <v>214</v>
      </c>
      <c r="B208" s="98" t="s">
        <v>511</v>
      </c>
      <c r="C208" s="108" t="s">
        <v>512</v>
      </c>
      <c r="D208" s="91" t="s">
        <v>258</v>
      </c>
      <c r="E208" s="95" t="s">
        <v>127</v>
      </c>
      <c r="F208" s="92" t="s">
        <v>513</v>
      </c>
      <c r="G208" s="94" t="s">
        <v>715</v>
      </c>
    </row>
    <row r="209" spans="1:7" ht="20.25" customHeight="1" x14ac:dyDescent="0.15">
      <c r="A209" s="98">
        <v>215</v>
      </c>
      <c r="B209" s="91" t="s">
        <v>514</v>
      </c>
      <c r="C209" s="85" t="s">
        <v>512</v>
      </c>
      <c r="D209" s="81" t="s">
        <v>258</v>
      </c>
      <c r="E209" s="96" t="s">
        <v>127</v>
      </c>
      <c r="F209" s="74" t="s">
        <v>515</v>
      </c>
      <c r="G209" s="79" t="s">
        <v>715</v>
      </c>
    </row>
    <row r="210" spans="1:7" ht="20.25" customHeight="1" x14ac:dyDescent="0.15">
      <c r="A210" s="98">
        <v>216</v>
      </c>
      <c r="B210" s="109" t="s">
        <v>520</v>
      </c>
      <c r="C210" s="110" t="s">
        <v>340</v>
      </c>
      <c r="D210" s="109" t="s">
        <v>258</v>
      </c>
      <c r="E210" s="111" t="s">
        <v>297</v>
      </c>
      <c r="F210" s="112" t="s">
        <v>521</v>
      </c>
      <c r="G210" s="113" t="s">
        <v>715</v>
      </c>
    </row>
    <row r="211" spans="1:7" ht="20.25" customHeight="1" x14ac:dyDescent="0.15">
      <c r="A211" s="98">
        <v>217</v>
      </c>
      <c r="B211" s="91" t="s">
        <v>525</v>
      </c>
      <c r="C211" s="85" t="s">
        <v>838</v>
      </c>
      <c r="D211" s="81" t="s">
        <v>265</v>
      </c>
      <c r="E211" s="96" t="s">
        <v>523</v>
      </c>
      <c r="F211" s="74" t="s">
        <v>524</v>
      </c>
      <c r="G211" s="79" t="s">
        <v>716</v>
      </c>
    </row>
    <row r="212" spans="1:7" ht="20.25" customHeight="1" x14ac:dyDescent="0.15">
      <c r="A212" s="98">
        <v>218</v>
      </c>
      <c r="B212" s="91" t="s">
        <v>839</v>
      </c>
      <c r="C212" s="85" t="s">
        <v>200</v>
      </c>
      <c r="D212" s="81" t="s">
        <v>254</v>
      </c>
      <c r="E212" s="96" t="s">
        <v>149</v>
      </c>
      <c r="F212" s="74" t="s">
        <v>526</v>
      </c>
      <c r="G212" s="79" t="s">
        <v>715</v>
      </c>
    </row>
    <row r="213" spans="1:7" ht="20.25" customHeight="1" x14ac:dyDescent="0.15">
      <c r="A213" s="98">
        <v>219</v>
      </c>
      <c r="B213" s="114" t="s">
        <v>543</v>
      </c>
      <c r="C213" s="115" t="s">
        <v>800</v>
      </c>
      <c r="D213" s="114" t="s">
        <v>585</v>
      </c>
      <c r="E213" s="116" t="s">
        <v>531</v>
      </c>
      <c r="F213" s="117" t="s">
        <v>586</v>
      </c>
      <c r="G213" s="118" t="s">
        <v>715</v>
      </c>
    </row>
    <row r="214" spans="1:7" ht="20.25" customHeight="1" x14ac:dyDescent="0.15">
      <c r="A214" s="98">
        <v>220</v>
      </c>
      <c r="B214" s="114" t="s">
        <v>532</v>
      </c>
      <c r="C214" s="115" t="s">
        <v>533</v>
      </c>
      <c r="D214" s="114" t="s">
        <v>258</v>
      </c>
      <c r="E214" s="116" t="s">
        <v>534</v>
      </c>
      <c r="F214" s="117" t="s">
        <v>535</v>
      </c>
      <c r="G214" s="118" t="s">
        <v>715</v>
      </c>
    </row>
    <row r="215" spans="1:7" ht="20.25" customHeight="1" x14ac:dyDescent="0.15">
      <c r="A215" s="98">
        <v>221</v>
      </c>
      <c r="B215" s="119" t="s">
        <v>536</v>
      </c>
      <c r="C215" s="120" t="s">
        <v>537</v>
      </c>
      <c r="D215" s="119" t="s">
        <v>171</v>
      </c>
      <c r="E215" s="121" t="s">
        <v>127</v>
      </c>
      <c r="F215" s="122" t="s">
        <v>510</v>
      </c>
      <c r="G215" s="123" t="s">
        <v>717</v>
      </c>
    </row>
    <row r="216" spans="1:7" ht="20.25" customHeight="1" x14ac:dyDescent="0.15">
      <c r="A216" s="98">
        <v>222</v>
      </c>
      <c r="B216" s="91" t="s">
        <v>538</v>
      </c>
      <c r="C216" s="85" t="s">
        <v>394</v>
      </c>
      <c r="D216" s="81" t="s">
        <v>258</v>
      </c>
      <c r="E216" s="96" t="s">
        <v>531</v>
      </c>
      <c r="F216" s="74" t="s">
        <v>539</v>
      </c>
      <c r="G216" s="79" t="s">
        <v>715</v>
      </c>
    </row>
    <row r="217" spans="1:7" ht="20.25" customHeight="1" x14ac:dyDescent="0.15">
      <c r="A217" s="98">
        <v>223</v>
      </c>
      <c r="B217" s="91" t="s">
        <v>540</v>
      </c>
      <c r="C217" s="85" t="s">
        <v>394</v>
      </c>
      <c r="D217" s="81" t="s">
        <v>265</v>
      </c>
      <c r="E217" s="96" t="s">
        <v>531</v>
      </c>
      <c r="F217" s="74" t="s">
        <v>541</v>
      </c>
      <c r="G217" s="79" t="s">
        <v>716</v>
      </c>
    </row>
    <row r="218" spans="1:7" ht="20.25" customHeight="1" x14ac:dyDescent="0.15">
      <c r="A218" s="98">
        <v>224</v>
      </c>
      <c r="B218" s="81" t="s">
        <v>545</v>
      </c>
      <c r="C218" s="85" t="s">
        <v>837</v>
      </c>
      <c r="D218" s="81" t="s">
        <v>254</v>
      </c>
      <c r="E218" s="96" t="s">
        <v>149</v>
      </c>
      <c r="F218" s="74" t="s">
        <v>542</v>
      </c>
      <c r="G218" s="79" t="s">
        <v>715</v>
      </c>
    </row>
    <row r="219" spans="1:7" ht="20.25" customHeight="1" x14ac:dyDescent="0.15">
      <c r="A219" s="98">
        <v>225</v>
      </c>
      <c r="B219" s="124" t="s">
        <v>547</v>
      </c>
      <c r="C219" s="125" t="s">
        <v>840</v>
      </c>
      <c r="D219" s="124" t="s">
        <v>258</v>
      </c>
      <c r="E219" s="126" t="s">
        <v>149</v>
      </c>
      <c r="F219" s="127" t="s">
        <v>548</v>
      </c>
      <c r="G219" s="128" t="s">
        <v>715</v>
      </c>
    </row>
    <row r="220" spans="1:7" ht="20.25" customHeight="1" x14ac:dyDescent="0.15">
      <c r="A220" s="98">
        <v>226</v>
      </c>
      <c r="B220" s="81" t="s">
        <v>549</v>
      </c>
      <c r="C220" s="85" t="s">
        <v>550</v>
      </c>
      <c r="D220" s="81" t="s">
        <v>296</v>
      </c>
      <c r="E220" s="96" t="s">
        <v>297</v>
      </c>
      <c r="F220" s="74" t="s">
        <v>551</v>
      </c>
      <c r="G220" s="79" t="s">
        <v>715</v>
      </c>
    </row>
    <row r="221" spans="1:7" ht="20.25" customHeight="1" x14ac:dyDescent="0.15">
      <c r="A221" s="98">
        <v>227</v>
      </c>
      <c r="B221" s="81" t="s">
        <v>570</v>
      </c>
      <c r="C221" s="85" t="s">
        <v>563</v>
      </c>
      <c r="D221" s="81" t="s">
        <v>564</v>
      </c>
      <c r="E221" s="78" t="s">
        <v>531</v>
      </c>
      <c r="F221" s="74" t="s">
        <v>567</v>
      </c>
      <c r="G221" s="79" t="s">
        <v>715</v>
      </c>
    </row>
    <row r="222" spans="1:7" ht="20.25" customHeight="1" x14ac:dyDescent="0.15">
      <c r="A222" s="98">
        <v>228</v>
      </c>
      <c r="B222" s="81" t="s">
        <v>552</v>
      </c>
      <c r="C222" s="85" t="s">
        <v>794</v>
      </c>
      <c r="D222" s="81" t="s">
        <v>565</v>
      </c>
      <c r="E222" s="78" t="s">
        <v>531</v>
      </c>
      <c r="F222" s="74" t="s">
        <v>568</v>
      </c>
      <c r="G222" s="79" t="s">
        <v>715</v>
      </c>
    </row>
    <row r="223" spans="1:7" ht="20.25" customHeight="1" x14ac:dyDescent="0.15">
      <c r="A223" s="98">
        <v>229</v>
      </c>
      <c r="B223" s="81" t="s">
        <v>553</v>
      </c>
      <c r="C223" s="85" t="s">
        <v>794</v>
      </c>
      <c r="D223" s="81" t="s">
        <v>566</v>
      </c>
      <c r="E223" s="78" t="s">
        <v>531</v>
      </c>
      <c r="F223" s="74" t="s">
        <v>569</v>
      </c>
      <c r="G223" s="79" t="s">
        <v>715</v>
      </c>
    </row>
    <row r="224" spans="1:7" ht="20.25" customHeight="1" x14ac:dyDescent="0.15">
      <c r="A224" s="98">
        <v>230</v>
      </c>
      <c r="B224" s="81" t="s">
        <v>574</v>
      </c>
      <c r="C224" s="85" t="s">
        <v>249</v>
      </c>
      <c r="D224" s="81" t="s">
        <v>288</v>
      </c>
      <c r="E224" s="96" t="s">
        <v>583</v>
      </c>
      <c r="F224" s="74" t="s">
        <v>289</v>
      </c>
      <c r="G224" s="79" t="s">
        <v>715</v>
      </c>
    </row>
    <row r="225" spans="1:7" ht="20.25" customHeight="1" x14ac:dyDescent="0.15">
      <c r="A225" s="98">
        <v>231</v>
      </c>
      <c r="B225" s="81" t="s">
        <v>575</v>
      </c>
      <c r="C225" s="85" t="s">
        <v>249</v>
      </c>
      <c r="D225" s="81" t="s">
        <v>288</v>
      </c>
      <c r="E225" s="96" t="s">
        <v>584</v>
      </c>
      <c r="F225" s="74" t="s">
        <v>582</v>
      </c>
      <c r="G225" s="79" t="s">
        <v>715</v>
      </c>
    </row>
    <row r="226" spans="1:7" ht="20.25" customHeight="1" x14ac:dyDescent="0.15">
      <c r="A226" s="98">
        <v>232</v>
      </c>
      <c r="B226" s="71" t="s">
        <v>587</v>
      </c>
      <c r="C226" s="108" t="s">
        <v>394</v>
      </c>
      <c r="D226" s="91" t="s">
        <v>285</v>
      </c>
      <c r="E226" s="95" t="s">
        <v>127</v>
      </c>
      <c r="F226" s="92" t="s">
        <v>720</v>
      </c>
      <c r="G226" s="94" t="s">
        <v>717</v>
      </c>
    </row>
    <row r="227" spans="1:7" ht="20.25" customHeight="1" x14ac:dyDescent="0.15">
      <c r="A227" s="98">
        <v>233</v>
      </c>
      <c r="B227" s="98" t="s">
        <v>596</v>
      </c>
      <c r="C227" s="108" t="s">
        <v>597</v>
      </c>
      <c r="D227" s="91" t="s">
        <v>288</v>
      </c>
      <c r="E227" s="96" t="s">
        <v>127</v>
      </c>
      <c r="F227" s="74" t="s">
        <v>598</v>
      </c>
      <c r="G227" s="79" t="s">
        <v>715</v>
      </c>
    </row>
    <row r="228" spans="1:7" ht="20.25" customHeight="1" x14ac:dyDescent="0.15">
      <c r="A228" s="98">
        <v>234</v>
      </c>
      <c r="B228" s="98" t="s">
        <v>599</v>
      </c>
      <c r="C228" s="108" t="s">
        <v>611</v>
      </c>
      <c r="D228" s="91" t="s">
        <v>288</v>
      </c>
      <c r="E228" s="96" t="s">
        <v>149</v>
      </c>
      <c r="F228" s="74" t="s">
        <v>601</v>
      </c>
      <c r="G228" s="79" t="s">
        <v>715</v>
      </c>
    </row>
    <row r="229" spans="1:7" ht="20.25" customHeight="1" x14ac:dyDescent="0.15">
      <c r="A229" s="98">
        <v>235</v>
      </c>
      <c r="B229" s="98" t="s">
        <v>602</v>
      </c>
      <c r="C229" s="108" t="s">
        <v>600</v>
      </c>
      <c r="D229" s="91" t="s">
        <v>288</v>
      </c>
      <c r="E229" s="96" t="s">
        <v>149</v>
      </c>
      <c r="F229" s="74" t="s">
        <v>603</v>
      </c>
      <c r="G229" s="79" t="s">
        <v>715</v>
      </c>
    </row>
    <row r="230" spans="1:7" ht="20.25" customHeight="1" x14ac:dyDescent="0.15">
      <c r="A230" s="98">
        <v>236</v>
      </c>
      <c r="B230" s="98" t="s">
        <v>604</v>
      </c>
      <c r="C230" s="108" t="s">
        <v>600</v>
      </c>
      <c r="D230" s="91" t="s">
        <v>288</v>
      </c>
      <c r="E230" s="96" t="s">
        <v>149</v>
      </c>
      <c r="F230" s="74" t="s">
        <v>605</v>
      </c>
      <c r="G230" s="79" t="s">
        <v>715</v>
      </c>
    </row>
    <row r="231" spans="1:7" ht="20.25" customHeight="1" x14ac:dyDescent="0.15">
      <c r="A231" s="98">
        <v>237</v>
      </c>
      <c r="B231" s="98" t="s">
        <v>606</v>
      </c>
      <c r="C231" s="108" t="s">
        <v>600</v>
      </c>
      <c r="D231" s="91" t="s">
        <v>288</v>
      </c>
      <c r="E231" s="96" t="s">
        <v>149</v>
      </c>
      <c r="F231" s="74" t="s">
        <v>607</v>
      </c>
      <c r="G231" s="79" t="s">
        <v>715</v>
      </c>
    </row>
    <row r="232" spans="1:7" ht="20.25" customHeight="1" x14ac:dyDescent="0.15">
      <c r="A232" s="98">
        <v>238</v>
      </c>
      <c r="B232" s="98" t="s">
        <v>778</v>
      </c>
      <c r="C232" s="108" t="s">
        <v>600</v>
      </c>
      <c r="D232" s="91" t="s">
        <v>288</v>
      </c>
      <c r="E232" s="96" t="s">
        <v>149</v>
      </c>
      <c r="F232" s="74" t="s">
        <v>608</v>
      </c>
      <c r="G232" s="79" t="s">
        <v>715</v>
      </c>
    </row>
    <row r="233" spans="1:7" ht="20.25" customHeight="1" x14ac:dyDescent="0.15">
      <c r="A233" s="98">
        <v>239</v>
      </c>
      <c r="B233" s="129" t="s">
        <v>609</v>
      </c>
      <c r="C233" s="130" t="s">
        <v>841</v>
      </c>
      <c r="D233" s="91" t="s">
        <v>265</v>
      </c>
      <c r="E233" s="96" t="s">
        <v>149</v>
      </c>
      <c r="F233" s="74" t="s">
        <v>610</v>
      </c>
      <c r="G233" s="79" t="s">
        <v>716</v>
      </c>
    </row>
    <row r="234" spans="1:7" ht="20.25" customHeight="1" x14ac:dyDescent="0.15">
      <c r="A234" s="98">
        <v>240</v>
      </c>
      <c r="B234" s="129" t="s">
        <v>779</v>
      </c>
      <c r="C234" s="130" t="s">
        <v>612</v>
      </c>
      <c r="D234" s="91" t="s">
        <v>261</v>
      </c>
      <c r="E234" s="96" t="s">
        <v>149</v>
      </c>
      <c r="F234" s="74" t="s">
        <v>613</v>
      </c>
      <c r="G234" s="79" t="s">
        <v>715</v>
      </c>
    </row>
    <row r="235" spans="1:7" ht="20.25" customHeight="1" x14ac:dyDescent="0.15">
      <c r="A235" s="98">
        <v>241</v>
      </c>
      <c r="B235" s="131" t="s">
        <v>618</v>
      </c>
      <c r="C235" s="132" t="s">
        <v>509</v>
      </c>
      <c r="D235" s="91" t="s">
        <v>171</v>
      </c>
      <c r="E235" s="96" t="s">
        <v>127</v>
      </c>
      <c r="F235" s="74" t="s">
        <v>614</v>
      </c>
      <c r="G235" s="79" t="s">
        <v>735</v>
      </c>
    </row>
    <row r="236" spans="1:7" ht="20.25" customHeight="1" x14ac:dyDescent="0.15">
      <c r="A236" s="98">
        <v>242</v>
      </c>
      <c r="B236" s="129" t="s">
        <v>615</v>
      </c>
      <c r="C236" s="130" t="s">
        <v>805</v>
      </c>
      <c r="D236" s="91" t="s">
        <v>265</v>
      </c>
      <c r="E236" s="96" t="s">
        <v>127</v>
      </c>
      <c r="F236" s="74" t="s">
        <v>616</v>
      </c>
      <c r="G236" s="79" t="s">
        <v>716</v>
      </c>
    </row>
    <row r="237" spans="1:7" ht="20.25" customHeight="1" x14ac:dyDescent="0.15">
      <c r="A237" s="98">
        <v>243</v>
      </c>
      <c r="B237" s="129" t="s">
        <v>622</v>
      </c>
      <c r="C237" s="130" t="s">
        <v>623</v>
      </c>
      <c r="D237" s="91" t="s">
        <v>258</v>
      </c>
      <c r="E237" s="96" t="s">
        <v>619</v>
      </c>
      <c r="F237" s="74" t="s">
        <v>620</v>
      </c>
      <c r="G237" s="79" t="s">
        <v>715</v>
      </c>
    </row>
    <row r="238" spans="1:7" ht="20.25" customHeight="1" x14ac:dyDescent="0.15">
      <c r="A238" s="98">
        <v>244</v>
      </c>
      <c r="B238" s="81" t="s">
        <v>624</v>
      </c>
      <c r="C238" s="85" t="s">
        <v>806</v>
      </c>
      <c r="D238" s="81" t="s">
        <v>258</v>
      </c>
      <c r="E238" s="96" t="s">
        <v>621</v>
      </c>
      <c r="F238" s="133" t="s">
        <v>625</v>
      </c>
      <c r="G238" s="94" t="s">
        <v>715</v>
      </c>
    </row>
    <row r="239" spans="1:7" ht="20.25" customHeight="1" x14ac:dyDescent="0.15">
      <c r="A239" s="98">
        <v>245</v>
      </c>
      <c r="B239" s="134" t="s">
        <v>626</v>
      </c>
      <c r="C239" s="135" t="s">
        <v>627</v>
      </c>
      <c r="D239" s="136" t="s">
        <v>628</v>
      </c>
      <c r="E239" s="137" t="s">
        <v>127</v>
      </c>
      <c r="F239" s="136" t="s">
        <v>629</v>
      </c>
      <c r="G239" s="138" t="s">
        <v>715</v>
      </c>
    </row>
    <row r="240" spans="1:7" ht="20.25" customHeight="1" x14ac:dyDescent="0.15">
      <c r="A240" s="98">
        <v>246</v>
      </c>
      <c r="B240" s="134" t="s">
        <v>630</v>
      </c>
      <c r="C240" s="135" t="s">
        <v>627</v>
      </c>
      <c r="D240" s="136" t="s">
        <v>628</v>
      </c>
      <c r="E240" s="137" t="s">
        <v>127</v>
      </c>
      <c r="F240" s="136" t="s">
        <v>631</v>
      </c>
      <c r="G240" s="138" t="s">
        <v>715</v>
      </c>
    </row>
    <row r="241" spans="1:7" ht="20.25" customHeight="1" x14ac:dyDescent="0.15">
      <c r="A241" s="98">
        <v>247</v>
      </c>
      <c r="B241" s="134" t="s">
        <v>632</v>
      </c>
      <c r="C241" s="135" t="s">
        <v>627</v>
      </c>
      <c r="D241" s="136" t="s">
        <v>628</v>
      </c>
      <c r="E241" s="137" t="s">
        <v>127</v>
      </c>
      <c r="F241" s="136" t="s">
        <v>633</v>
      </c>
      <c r="G241" s="138" t="s">
        <v>715</v>
      </c>
    </row>
    <row r="242" spans="1:7" ht="20.25" customHeight="1" x14ac:dyDescent="0.15">
      <c r="A242" s="98">
        <v>248</v>
      </c>
      <c r="B242" s="134" t="s">
        <v>634</v>
      </c>
      <c r="C242" s="135" t="s">
        <v>790</v>
      </c>
      <c r="D242" s="136" t="s">
        <v>628</v>
      </c>
      <c r="E242" s="137" t="s">
        <v>127</v>
      </c>
      <c r="F242" s="136" t="s">
        <v>635</v>
      </c>
      <c r="G242" s="138" t="s">
        <v>715</v>
      </c>
    </row>
    <row r="243" spans="1:7" ht="20.25" customHeight="1" x14ac:dyDescent="0.15">
      <c r="A243" s="98">
        <v>249</v>
      </c>
      <c r="B243" s="134" t="s">
        <v>665</v>
      </c>
      <c r="C243" s="135" t="s">
        <v>627</v>
      </c>
      <c r="D243" s="136" t="s">
        <v>628</v>
      </c>
      <c r="E243" s="137" t="s">
        <v>149</v>
      </c>
      <c r="F243" s="136" t="s">
        <v>636</v>
      </c>
      <c r="G243" s="138" t="s">
        <v>715</v>
      </c>
    </row>
    <row r="244" spans="1:7" ht="20.25" customHeight="1" x14ac:dyDescent="0.15">
      <c r="A244" s="98">
        <v>250</v>
      </c>
      <c r="B244" s="134" t="s">
        <v>637</v>
      </c>
      <c r="C244" s="135" t="s">
        <v>627</v>
      </c>
      <c r="D244" s="136" t="s">
        <v>628</v>
      </c>
      <c r="E244" s="137" t="s">
        <v>149</v>
      </c>
      <c r="F244" s="136" t="s">
        <v>638</v>
      </c>
      <c r="G244" s="138" t="s">
        <v>715</v>
      </c>
    </row>
    <row r="245" spans="1:7" ht="20.25" customHeight="1" x14ac:dyDescent="0.15">
      <c r="A245" s="98">
        <v>251</v>
      </c>
      <c r="B245" s="134" t="s">
        <v>639</v>
      </c>
      <c r="C245" s="135" t="s">
        <v>627</v>
      </c>
      <c r="D245" s="136" t="s">
        <v>265</v>
      </c>
      <c r="E245" s="137" t="s">
        <v>149</v>
      </c>
      <c r="F245" s="136" t="s">
        <v>640</v>
      </c>
      <c r="G245" s="138" t="s">
        <v>716</v>
      </c>
    </row>
    <row r="246" spans="1:7" ht="20.25" customHeight="1" x14ac:dyDescent="0.15">
      <c r="A246" s="98">
        <v>252</v>
      </c>
      <c r="B246" s="134" t="s">
        <v>641</v>
      </c>
      <c r="C246" s="135" t="s">
        <v>627</v>
      </c>
      <c r="D246" s="136" t="s">
        <v>628</v>
      </c>
      <c r="E246" s="137" t="s">
        <v>127</v>
      </c>
      <c r="F246" s="136" t="s">
        <v>642</v>
      </c>
      <c r="G246" s="138" t="s">
        <v>715</v>
      </c>
    </row>
    <row r="247" spans="1:7" ht="20.25" customHeight="1" x14ac:dyDescent="0.15">
      <c r="A247" s="98">
        <v>253</v>
      </c>
      <c r="B247" s="134" t="s">
        <v>643</v>
      </c>
      <c r="C247" s="135" t="s">
        <v>627</v>
      </c>
      <c r="D247" s="136" t="s">
        <v>628</v>
      </c>
      <c r="E247" s="137" t="s">
        <v>127</v>
      </c>
      <c r="F247" s="136" t="s">
        <v>644</v>
      </c>
      <c r="G247" s="138" t="s">
        <v>715</v>
      </c>
    </row>
    <row r="248" spans="1:7" ht="20.25" customHeight="1" x14ac:dyDescent="0.15">
      <c r="A248" s="98">
        <v>254</v>
      </c>
      <c r="B248" s="134" t="s">
        <v>645</v>
      </c>
      <c r="C248" s="135" t="s">
        <v>627</v>
      </c>
      <c r="D248" s="136" t="s">
        <v>628</v>
      </c>
      <c r="E248" s="137" t="s">
        <v>127</v>
      </c>
      <c r="F248" s="136" t="s">
        <v>646</v>
      </c>
      <c r="G248" s="138" t="s">
        <v>715</v>
      </c>
    </row>
    <row r="249" spans="1:7" ht="20.25" customHeight="1" x14ac:dyDescent="0.15">
      <c r="A249" s="98">
        <v>255</v>
      </c>
      <c r="B249" s="134" t="s">
        <v>647</v>
      </c>
      <c r="C249" s="135" t="s">
        <v>627</v>
      </c>
      <c r="D249" s="136" t="s">
        <v>628</v>
      </c>
      <c r="E249" s="137" t="s">
        <v>149</v>
      </c>
      <c r="F249" s="136" t="s">
        <v>648</v>
      </c>
      <c r="G249" s="138" t="s">
        <v>715</v>
      </c>
    </row>
    <row r="250" spans="1:7" ht="20.25" customHeight="1" x14ac:dyDescent="0.15">
      <c r="A250" s="98">
        <v>256</v>
      </c>
      <c r="B250" s="134" t="s">
        <v>649</v>
      </c>
      <c r="C250" s="135" t="s">
        <v>842</v>
      </c>
      <c r="D250" s="136" t="s">
        <v>628</v>
      </c>
      <c r="E250" s="137" t="s">
        <v>149</v>
      </c>
      <c r="F250" s="136" t="s">
        <v>650</v>
      </c>
      <c r="G250" s="138" t="s">
        <v>715</v>
      </c>
    </row>
    <row r="251" spans="1:7" ht="20.25" customHeight="1" x14ac:dyDescent="0.15">
      <c r="A251" s="98">
        <v>257</v>
      </c>
      <c r="B251" s="134" t="s">
        <v>651</v>
      </c>
      <c r="C251" s="135" t="s">
        <v>627</v>
      </c>
      <c r="D251" s="136" t="s">
        <v>652</v>
      </c>
      <c r="E251" s="137" t="s">
        <v>127</v>
      </c>
      <c r="F251" s="136" t="s">
        <v>653</v>
      </c>
      <c r="G251" s="138" t="s">
        <v>715</v>
      </c>
    </row>
    <row r="252" spans="1:7" ht="20.25" customHeight="1" x14ac:dyDescent="0.15">
      <c r="A252" s="98">
        <v>258</v>
      </c>
      <c r="B252" s="134" t="s">
        <v>654</v>
      </c>
      <c r="C252" s="135" t="s">
        <v>627</v>
      </c>
      <c r="D252" s="136" t="s">
        <v>171</v>
      </c>
      <c r="E252" s="137" t="s">
        <v>127</v>
      </c>
      <c r="F252" s="136" t="s">
        <v>655</v>
      </c>
      <c r="G252" s="138" t="s">
        <v>715</v>
      </c>
    </row>
    <row r="253" spans="1:7" ht="20.25" customHeight="1" x14ac:dyDescent="0.15">
      <c r="A253" s="98">
        <v>259</v>
      </c>
      <c r="B253" s="134" t="s">
        <v>656</v>
      </c>
      <c r="C253" s="135" t="s">
        <v>627</v>
      </c>
      <c r="D253" s="136" t="s">
        <v>265</v>
      </c>
      <c r="E253" s="137" t="s">
        <v>127</v>
      </c>
      <c r="F253" s="136" t="s">
        <v>657</v>
      </c>
      <c r="G253" s="138" t="s">
        <v>716</v>
      </c>
    </row>
    <row r="254" spans="1:7" ht="20.25" customHeight="1" x14ac:dyDescent="0.15">
      <c r="A254" s="98">
        <v>260</v>
      </c>
      <c r="B254" s="134" t="s">
        <v>658</v>
      </c>
      <c r="C254" s="135" t="s">
        <v>627</v>
      </c>
      <c r="D254" s="136" t="s">
        <v>171</v>
      </c>
      <c r="E254" s="137" t="s">
        <v>149</v>
      </c>
      <c r="F254" s="136" t="s">
        <v>659</v>
      </c>
      <c r="G254" s="138" t="s">
        <v>715</v>
      </c>
    </row>
    <row r="255" spans="1:7" ht="25.5" customHeight="1" x14ac:dyDescent="0.15">
      <c r="A255" s="98">
        <v>261</v>
      </c>
      <c r="B255" s="139" t="s">
        <v>672</v>
      </c>
      <c r="C255" s="140" t="s">
        <v>662</v>
      </c>
      <c r="D255" s="139" t="s">
        <v>288</v>
      </c>
      <c r="E255" s="141" t="s">
        <v>670</v>
      </c>
      <c r="F255" s="139" t="s">
        <v>671</v>
      </c>
      <c r="G255" s="142" t="s">
        <v>715</v>
      </c>
    </row>
    <row r="256" spans="1:7" ht="20.25" customHeight="1" x14ac:dyDescent="0.15">
      <c r="A256" s="98">
        <v>262</v>
      </c>
      <c r="B256" s="139" t="s">
        <v>663</v>
      </c>
      <c r="C256" s="140" t="s">
        <v>664</v>
      </c>
      <c r="D256" s="139" t="s">
        <v>258</v>
      </c>
      <c r="E256" s="141" t="s">
        <v>149</v>
      </c>
      <c r="F256" s="139" t="s">
        <v>458</v>
      </c>
      <c r="G256" s="142" t="s">
        <v>715</v>
      </c>
    </row>
    <row r="257" spans="1:7" ht="20.25" customHeight="1" x14ac:dyDescent="0.15">
      <c r="A257" s="98">
        <v>263</v>
      </c>
      <c r="B257" s="139" t="s">
        <v>750</v>
      </c>
      <c r="C257" s="140" t="s">
        <v>749</v>
      </c>
      <c r="D257" s="139" t="s">
        <v>265</v>
      </c>
      <c r="E257" s="141" t="s">
        <v>531</v>
      </c>
      <c r="F257" s="143" t="s">
        <v>396</v>
      </c>
      <c r="G257" s="144" t="s">
        <v>716</v>
      </c>
    </row>
    <row r="258" spans="1:7" ht="20.25" customHeight="1" x14ac:dyDescent="0.15">
      <c r="A258" s="98">
        <v>264</v>
      </c>
      <c r="B258" s="139" t="s">
        <v>666</v>
      </c>
      <c r="C258" s="140" t="s">
        <v>843</v>
      </c>
      <c r="D258" s="139" t="s">
        <v>288</v>
      </c>
      <c r="E258" s="141" t="s">
        <v>127</v>
      </c>
      <c r="F258" s="143" t="s">
        <v>504</v>
      </c>
      <c r="G258" s="144" t="s">
        <v>715</v>
      </c>
    </row>
    <row r="259" spans="1:7" ht="20.25" customHeight="1" x14ac:dyDescent="0.15">
      <c r="A259" s="98">
        <v>265</v>
      </c>
      <c r="B259" s="139" t="s">
        <v>667</v>
      </c>
      <c r="C259" s="140" t="s">
        <v>844</v>
      </c>
      <c r="D259" s="139" t="s">
        <v>265</v>
      </c>
      <c r="E259" s="141" t="s">
        <v>127</v>
      </c>
      <c r="F259" s="143" t="s">
        <v>668</v>
      </c>
      <c r="G259" s="144" t="s">
        <v>716</v>
      </c>
    </row>
    <row r="260" spans="1:7" ht="20.25" customHeight="1" x14ac:dyDescent="0.15">
      <c r="A260" s="98">
        <v>266</v>
      </c>
      <c r="B260" s="139" t="s">
        <v>759</v>
      </c>
      <c r="C260" s="140" t="s">
        <v>669</v>
      </c>
      <c r="D260" s="139" t="s">
        <v>288</v>
      </c>
      <c r="E260" s="141" t="s">
        <v>670</v>
      </c>
      <c r="F260" s="145" t="s">
        <v>755</v>
      </c>
      <c r="G260" s="144" t="s">
        <v>715</v>
      </c>
    </row>
    <row r="261" spans="1:7" ht="20.25" customHeight="1" x14ac:dyDescent="0.15">
      <c r="A261" s="98">
        <v>267</v>
      </c>
      <c r="B261" s="139" t="s">
        <v>760</v>
      </c>
      <c r="C261" s="140" t="s">
        <v>669</v>
      </c>
      <c r="D261" s="139" t="s">
        <v>288</v>
      </c>
      <c r="E261" s="141" t="s">
        <v>670</v>
      </c>
      <c r="F261" s="145" t="s">
        <v>756</v>
      </c>
      <c r="G261" s="144" t="s">
        <v>715</v>
      </c>
    </row>
    <row r="262" spans="1:7" ht="20.25" customHeight="1" x14ac:dyDescent="0.15">
      <c r="A262" s="98">
        <v>268</v>
      </c>
      <c r="B262" s="139" t="s">
        <v>761</v>
      </c>
      <c r="C262" s="140" t="s">
        <v>669</v>
      </c>
      <c r="D262" s="139" t="s">
        <v>288</v>
      </c>
      <c r="E262" s="141" t="s">
        <v>670</v>
      </c>
      <c r="F262" s="145" t="s">
        <v>757</v>
      </c>
      <c r="G262" s="144" t="s">
        <v>715</v>
      </c>
    </row>
    <row r="263" spans="1:7" ht="20.25" customHeight="1" x14ac:dyDescent="0.15">
      <c r="A263" s="98">
        <v>269</v>
      </c>
      <c r="B263" s="139" t="s">
        <v>762</v>
      </c>
      <c r="C263" s="140" t="s">
        <v>669</v>
      </c>
      <c r="D263" s="139" t="s">
        <v>288</v>
      </c>
      <c r="E263" s="141" t="s">
        <v>670</v>
      </c>
      <c r="F263" s="145" t="s">
        <v>758</v>
      </c>
      <c r="G263" s="144" t="s">
        <v>715</v>
      </c>
    </row>
    <row r="264" spans="1:7" ht="20.25" customHeight="1" x14ac:dyDescent="0.15">
      <c r="A264" s="98">
        <v>270</v>
      </c>
      <c r="B264" s="139" t="s">
        <v>673</v>
      </c>
      <c r="C264" s="140" t="s">
        <v>845</v>
      </c>
      <c r="D264" s="139" t="s">
        <v>258</v>
      </c>
      <c r="E264" s="141" t="s">
        <v>149</v>
      </c>
      <c r="F264" s="143" t="s">
        <v>674</v>
      </c>
      <c r="G264" s="144" t="s">
        <v>715</v>
      </c>
    </row>
    <row r="265" spans="1:7" ht="20.25" customHeight="1" x14ac:dyDescent="0.15">
      <c r="A265" s="98">
        <v>271</v>
      </c>
      <c r="B265" s="139" t="s">
        <v>769</v>
      </c>
      <c r="C265" s="140" t="s">
        <v>675</v>
      </c>
      <c r="D265" s="139" t="s">
        <v>171</v>
      </c>
      <c r="E265" s="141" t="s">
        <v>127</v>
      </c>
      <c r="F265" s="143" t="s">
        <v>676</v>
      </c>
      <c r="G265" s="144" t="s">
        <v>715</v>
      </c>
    </row>
    <row r="266" spans="1:7" ht="20.25" customHeight="1" x14ac:dyDescent="0.15">
      <c r="A266" s="98">
        <v>272</v>
      </c>
      <c r="B266" s="139" t="s">
        <v>677</v>
      </c>
      <c r="C266" s="140" t="s">
        <v>822</v>
      </c>
      <c r="D266" s="139" t="s">
        <v>288</v>
      </c>
      <c r="E266" s="141" t="s">
        <v>149</v>
      </c>
      <c r="F266" s="143" t="s">
        <v>679</v>
      </c>
      <c r="G266" s="144" t="s">
        <v>715</v>
      </c>
    </row>
    <row r="267" spans="1:7" ht="20.25" customHeight="1" x14ac:dyDescent="0.15">
      <c r="A267" s="98">
        <v>273</v>
      </c>
      <c r="B267" s="139" t="s">
        <v>680</v>
      </c>
      <c r="C267" s="140" t="s">
        <v>678</v>
      </c>
      <c r="D267" s="139" t="s">
        <v>288</v>
      </c>
      <c r="E267" s="141" t="s">
        <v>149</v>
      </c>
      <c r="F267" s="143" t="s">
        <v>681</v>
      </c>
      <c r="G267" s="144" t="s">
        <v>715</v>
      </c>
    </row>
    <row r="268" spans="1:7" ht="20.25" customHeight="1" x14ac:dyDescent="0.15">
      <c r="A268" s="98">
        <v>274</v>
      </c>
      <c r="B268" s="139" t="s">
        <v>682</v>
      </c>
      <c r="C268" s="140" t="s">
        <v>678</v>
      </c>
      <c r="D268" s="139" t="s">
        <v>288</v>
      </c>
      <c r="E268" s="141" t="s">
        <v>149</v>
      </c>
      <c r="F268" s="143" t="s">
        <v>683</v>
      </c>
      <c r="G268" s="144" t="s">
        <v>715</v>
      </c>
    </row>
    <row r="269" spans="1:7" ht="20.25" customHeight="1" x14ac:dyDescent="0.15">
      <c r="A269" s="98">
        <v>275</v>
      </c>
      <c r="B269" s="139" t="s">
        <v>685</v>
      </c>
      <c r="C269" s="140" t="s">
        <v>686</v>
      </c>
      <c r="D269" s="139" t="s">
        <v>258</v>
      </c>
      <c r="E269" s="141" t="s">
        <v>127</v>
      </c>
      <c r="F269" s="143" t="s">
        <v>687</v>
      </c>
      <c r="G269" s="144" t="s">
        <v>715</v>
      </c>
    </row>
    <row r="270" spans="1:7" ht="20.25" customHeight="1" x14ac:dyDescent="0.15">
      <c r="A270" s="98">
        <v>276</v>
      </c>
      <c r="B270" s="139" t="s">
        <v>688</v>
      </c>
      <c r="C270" s="140" t="s">
        <v>686</v>
      </c>
      <c r="D270" s="139" t="s">
        <v>258</v>
      </c>
      <c r="E270" s="141" t="s">
        <v>127</v>
      </c>
      <c r="F270" s="143" t="s">
        <v>689</v>
      </c>
      <c r="G270" s="144" t="s">
        <v>715</v>
      </c>
    </row>
    <row r="271" spans="1:7" ht="20.25" customHeight="1" x14ac:dyDescent="0.15">
      <c r="A271" s="98">
        <v>277</v>
      </c>
      <c r="B271" s="139" t="s">
        <v>690</v>
      </c>
      <c r="C271" s="140" t="s">
        <v>686</v>
      </c>
      <c r="D271" s="139" t="s">
        <v>258</v>
      </c>
      <c r="E271" s="141" t="s">
        <v>127</v>
      </c>
      <c r="F271" s="143" t="s">
        <v>691</v>
      </c>
      <c r="G271" s="144" t="s">
        <v>715</v>
      </c>
    </row>
    <row r="272" spans="1:7" ht="20.25" customHeight="1" x14ac:dyDescent="0.15">
      <c r="A272" s="98">
        <v>278</v>
      </c>
      <c r="B272" s="139" t="s">
        <v>692</v>
      </c>
      <c r="C272" s="140" t="s">
        <v>686</v>
      </c>
      <c r="D272" s="139" t="s">
        <v>258</v>
      </c>
      <c r="E272" s="141" t="s">
        <v>127</v>
      </c>
      <c r="F272" s="143" t="s">
        <v>691</v>
      </c>
      <c r="G272" s="144" t="s">
        <v>715</v>
      </c>
    </row>
    <row r="273" spans="1:7" ht="20.25" customHeight="1" x14ac:dyDescent="0.15">
      <c r="A273" s="98">
        <v>279</v>
      </c>
      <c r="B273" s="139" t="s">
        <v>693</v>
      </c>
      <c r="C273" s="140" t="s">
        <v>686</v>
      </c>
      <c r="D273" s="139" t="s">
        <v>258</v>
      </c>
      <c r="E273" s="141" t="s">
        <v>127</v>
      </c>
      <c r="F273" s="143" t="s">
        <v>691</v>
      </c>
      <c r="G273" s="144" t="s">
        <v>715</v>
      </c>
    </row>
    <row r="274" spans="1:7" ht="20.25" customHeight="1" x14ac:dyDescent="0.15">
      <c r="A274" s="98">
        <v>280</v>
      </c>
      <c r="B274" s="139" t="s">
        <v>694</v>
      </c>
      <c r="C274" s="140" t="s">
        <v>803</v>
      </c>
      <c r="D274" s="139" t="s">
        <v>320</v>
      </c>
      <c r="E274" s="141" t="s">
        <v>127</v>
      </c>
      <c r="F274" s="143" t="s">
        <v>695</v>
      </c>
      <c r="G274" s="144" t="s">
        <v>715</v>
      </c>
    </row>
    <row r="275" spans="1:7" ht="20.25" customHeight="1" x14ac:dyDescent="0.15">
      <c r="A275" s="98">
        <v>281</v>
      </c>
      <c r="B275" s="91" t="s">
        <v>697</v>
      </c>
      <c r="C275" s="140" t="s">
        <v>774</v>
      </c>
      <c r="D275" s="139" t="s">
        <v>171</v>
      </c>
      <c r="E275" s="141" t="s">
        <v>149</v>
      </c>
      <c r="F275" s="143" t="s">
        <v>696</v>
      </c>
      <c r="G275" s="144" t="s">
        <v>715</v>
      </c>
    </row>
    <row r="276" spans="1:7" ht="20.25" customHeight="1" x14ac:dyDescent="0.15">
      <c r="A276" s="146">
        <v>282</v>
      </c>
      <c r="B276" s="99" t="s">
        <v>700</v>
      </c>
      <c r="C276" s="140" t="s">
        <v>804</v>
      </c>
      <c r="D276" s="139" t="s">
        <v>265</v>
      </c>
      <c r="E276" s="141" t="s">
        <v>127</v>
      </c>
      <c r="F276" s="143" t="s">
        <v>701</v>
      </c>
      <c r="G276" s="144" t="s">
        <v>716</v>
      </c>
    </row>
    <row r="277" spans="1:7" ht="20.25" customHeight="1" x14ac:dyDescent="0.15">
      <c r="A277" s="146">
        <v>283</v>
      </c>
      <c r="B277" s="99" t="s">
        <v>704</v>
      </c>
      <c r="C277" s="140" t="s">
        <v>824</v>
      </c>
      <c r="D277" s="139" t="s">
        <v>377</v>
      </c>
      <c r="E277" s="141" t="s">
        <v>127</v>
      </c>
      <c r="F277" s="143" t="s">
        <v>703</v>
      </c>
      <c r="G277" s="144" t="s">
        <v>715</v>
      </c>
    </row>
    <row r="278" spans="1:7" ht="20.25" customHeight="1" x14ac:dyDescent="0.15">
      <c r="A278" s="146">
        <v>284</v>
      </c>
      <c r="B278" s="99" t="s">
        <v>705</v>
      </c>
      <c r="C278" s="140" t="s">
        <v>702</v>
      </c>
      <c r="D278" s="139" t="s">
        <v>377</v>
      </c>
      <c r="E278" s="141" t="s">
        <v>149</v>
      </c>
      <c r="F278" s="143" t="s">
        <v>706</v>
      </c>
      <c r="G278" s="144" t="s">
        <v>715</v>
      </c>
    </row>
    <row r="279" spans="1:7" ht="20.25" customHeight="1" x14ac:dyDescent="0.15">
      <c r="A279" s="146">
        <v>285</v>
      </c>
      <c r="B279" s="99" t="s">
        <v>707</v>
      </c>
      <c r="C279" s="140" t="s">
        <v>702</v>
      </c>
      <c r="D279" s="139" t="s">
        <v>377</v>
      </c>
      <c r="E279" s="141" t="s">
        <v>149</v>
      </c>
      <c r="F279" s="143" t="s">
        <v>708</v>
      </c>
      <c r="G279" s="144" t="s">
        <v>715</v>
      </c>
    </row>
    <row r="280" spans="1:7" ht="20.25" customHeight="1" x14ac:dyDescent="0.15">
      <c r="A280" s="146">
        <v>286</v>
      </c>
      <c r="B280" s="99" t="s">
        <v>709</v>
      </c>
      <c r="C280" s="140" t="s">
        <v>702</v>
      </c>
      <c r="D280" s="139" t="s">
        <v>377</v>
      </c>
      <c r="E280" s="141" t="s">
        <v>149</v>
      </c>
      <c r="F280" s="143" t="s">
        <v>710</v>
      </c>
      <c r="G280" s="144" t="s">
        <v>715</v>
      </c>
    </row>
    <row r="281" spans="1:7" ht="20.25" customHeight="1" x14ac:dyDescent="0.15">
      <c r="A281" s="146">
        <v>287</v>
      </c>
      <c r="B281" s="99" t="s">
        <v>711</v>
      </c>
      <c r="C281" s="140" t="s">
        <v>702</v>
      </c>
      <c r="D281" s="139" t="s">
        <v>377</v>
      </c>
      <c r="E281" s="141" t="s">
        <v>149</v>
      </c>
      <c r="F281" s="143" t="s">
        <v>712</v>
      </c>
      <c r="G281" s="144" t="s">
        <v>715</v>
      </c>
    </row>
    <row r="282" spans="1:7" ht="20.25" customHeight="1" x14ac:dyDescent="0.15">
      <c r="A282" s="146">
        <v>288</v>
      </c>
      <c r="B282" s="99" t="s">
        <v>713</v>
      </c>
      <c r="C282" s="140" t="s">
        <v>726</v>
      </c>
      <c r="D282" s="139" t="s">
        <v>377</v>
      </c>
      <c r="E282" s="141" t="s">
        <v>149</v>
      </c>
      <c r="F282" s="143" t="s">
        <v>714</v>
      </c>
      <c r="G282" s="144" t="s">
        <v>715</v>
      </c>
    </row>
    <row r="283" spans="1:7" ht="20.25" customHeight="1" x14ac:dyDescent="0.15">
      <c r="A283" s="146">
        <v>289</v>
      </c>
      <c r="B283" s="99" t="s">
        <v>728</v>
      </c>
      <c r="C283" s="140" t="s">
        <v>727</v>
      </c>
      <c r="D283" s="139" t="s">
        <v>285</v>
      </c>
      <c r="E283" s="141" t="s">
        <v>149</v>
      </c>
      <c r="F283" s="143" t="s">
        <v>725</v>
      </c>
      <c r="G283" s="144" t="s">
        <v>715</v>
      </c>
    </row>
    <row r="284" spans="1:7" ht="20.25" customHeight="1" x14ac:dyDescent="0.15">
      <c r="A284" s="146">
        <v>290</v>
      </c>
      <c r="B284" s="99" t="s">
        <v>786</v>
      </c>
      <c r="C284" s="140" t="s">
        <v>512</v>
      </c>
      <c r="D284" s="139" t="s">
        <v>377</v>
      </c>
      <c r="E284" s="141" t="s">
        <v>127</v>
      </c>
      <c r="F284" s="143" t="s">
        <v>731</v>
      </c>
      <c r="G284" s="144" t="s">
        <v>715</v>
      </c>
    </row>
    <row r="285" spans="1:7" ht="20.25" customHeight="1" x14ac:dyDescent="0.15">
      <c r="A285" s="146">
        <v>291</v>
      </c>
      <c r="B285" s="99" t="s">
        <v>734</v>
      </c>
      <c r="C285" s="140" t="s">
        <v>732</v>
      </c>
      <c r="D285" s="139" t="s">
        <v>285</v>
      </c>
      <c r="E285" s="141" t="s">
        <v>127</v>
      </c>
      <c r="F285" s="143" t="s">
        <v>733</v>
      </c>
      <c r="G285" s="144" t="s">
        <v>735</v>
      </c>
    </row>
    <row r="286" spans="1:7" ht="20.25" customHeight="1" x14ac:dyDescent="0.15">
      <c r="A286" s="146">
        <v>292</v>
      </c>
      <c r="B286" s="99" t="s">
        <v>737</v>
      </c>
      <c r="C286" s="140" t="s">
        <v>820</v>
      </c>
      <c r="D286" s="139" t="s">
        <v>285</v>
      </c>
      <c r="E286" s="141" t="s">
        <v>149</v>
      </c>
      <c r="F286" s="143" t="s">
        <v>736</v>
      </c>
      <c r="G286" s="144" t="s">
        <v>715</v>
      </c>
    </row>
    <row r="287" spans="1:7" ht="20.25" customHeight="1" x14ac:dyDescent="0.15">
      <c r="A287" s="146">
        <v>293</v>
      </c>
      <c r="B287" s="81" t="s">
        <v>738</v>
      </c>
      <c r="C287" s="85" t="s">
        <v>739</v>
      </c>
      <c r="D287" s="81" t="s">
        <v>500</v>
      </c>
      <c r="E287" s="96" t="s">
        <v>531</v>
      </c>
      <c r="F287" s="81" t="s">
        <v>740</v>
      </c>
      <c r="G287" s="144" t="s">
        <v>715</v>
      </c>
    </row>
    <row r="288" spans="1:7" ht="20.25" customHeight="1" x14ac:dyDescent="0.15">
      <c r="A288" s="146">
        <v>294</v>
      </c>
      <c r="B288" s="99" t="s">
        <v>745</v>
      </c>
      <c r="C288" s="140" t="s">
        <v>743</v>
      </c>
      <c r="D288" s="139" t="s">
        <v>254</v>
      </c>
      <c r="E288" s="141" t="s">
        <v>149</v>
      </c>
      <c r="F288" s="143" t="s">
        <v>744</v>
      </c>
      <c r="G288" s="144" t="s">
        <v>715</v>
      </c>
    </row>
    <row r="289" spans="1:7" ht="20.25" customHeight="1" x14ac:dyDescent="0.15">
      <c r="A289" s="146">
        <v>295</v>
      </c>
      <c r="B289" s="99" t="s">
        <v>754</v>
      </c>
      <c r="C289" s="140" t="s">
        <v>752</v>
      </c>
      <c r="D289" s="139" t="s">
        <v>171</v>
      </c>
      <c r="E289" s="141" t="s">
        <v>127</v>
      </c>
      <c r="F289" s="143" t="s">
        <v>753</v>
      </c>
      <c r="G289" s="94" t="s">
        <v>715</v>
      </c>
    </row>
    <row r="290" spans="1:7" ht="20.25" customHeight="1" x14ac:dyDescent="0.15">
      <c r="A290" s="99">
        <v>296</v>
      </c>
      <c r="B290" s="99" t="s">
        <v>763</v>
      </c>
      <c r="C290" s="140" t="s">
        <v>336</v>
      </c>
      <c r="D290" s="139" t="s">
        <v>254</v>
      </c>
      <c r="E290" s="147" t="s">
        <v>149</v>
      </c>
      <c r="F290" s="143" t="s">
        <v>764</v>
      </c>
      <c r="G290" s="144" t="s">
        <v>715</v>
      </c>
    </row>
    <row r="291" spans="1:7" ht="20.25" customHeight="1" x14ac:dyDescent="0.15">
      <c r="A291" s="99">
        <v>297</v>
      </c>
      <c r="B291" s="99" t="s">
        <v>765</v>
      </c>
      <c r="C291" s="140" t="s">
        <v>336</v>
      </c>
      <c r="D291" s="139" t="s">
        <v>254</v>
      </c>
      <c r="E291" s="147" t="s">
        <v>149</v>
      </c>
      <c r="F291" s="143" t="s">
        <v>764</v>
      </c>
      <c r="G291" s="144" t="s">
        <v>715</v>
      </c>
    </row>
    <row r="292" spans="1:7" ht="20.25" customHeight="1" x14ac:dyDescent="0.15">
      <c r="A292" s="99">
        <v>298</v>
      </c>
      <c r="B292" s="99" t="s">
        <v>766</v>
      </c>
      <c r="C292" s="140" t="s">
        <v>336</v>
      </c>
      <c r="D292" s="139" t="s">
        <v>254</v>
      </c>
      <c r="E292" s="147" t="s">
        <v>149</v>
      </c>
      <c r="F292" s="143" t="s">
        <v>764</v>
      </c>
      <c r="G292" s="144" t="s">
        <v>715</v>
      </c>
    </row>
    <row r="293" spans="1:7" ht="20.25" customHeight="1" x14ac:dyDescent="0.15">
      <c r="A293" s="99">
        <v>299</v>
      </c>
      <c r="B293" s="99" t="s">
        <v>767</v>
      </c>
      <c r="C293" s="140" t="s">
        <v>821</v>
      </c>
      <c r="D293" s="139" t="s">
        <v>254</v>
      </c>
      <c r="E293" s="147" t="s">
        <v>149</v>
      </c>
      <c r="F293" s="143" t="s">
        <v>764</v>
      </c>
      <c r="G293" s="144" t="s">
        <v>715</v>
      </c>
    </row>
    <row r="294" spans="1:7" ht="20.25" customHeight="1" x14ac:dyDescent="0.15">
      <c r="A294" s="99">
        <v>300</v>
      </c>
      <c r="B294" s="99" t="s">
        <v>807</v>
      </c>
      <c r="C294" s="140" t="s">
        <v>126</v>
      </c>
      <c r="D294" s="139" t="s">
        <v>265</v>
      </c>
      <c r="E294" s="147" t="s">
        <v>811</v>
      </c>
      <c r="F294" s="143" t="s">
        <v>812</v>
      </c>
      <c r="G294" s="144" t="s">
        <v>716</v>
      </c>
    </row>
    <row r="295" spans="1:7" ht="20.25" customHeight="1" x14ac:dyDescent="0.15">
      <c r="A295" s="99">
        <v>301</v>
      </c>
      <c r="B295" s="99" t="s">
        <v>808</v>
      </c>
      <c r="C295" s="140" t="s">
        <v>126</v>
      </c>
      <c r="D295" s="139" t="s">
        <v>265</v>
      </c>
      <c r="E295" s="147" t="s">
        <v>811</v>
      </c>
      <c r="F295" s="143" t="s">
        <v>813</v>
      </c>
      <c r="G295" s="144" t="s">
        <v>716</v>
      </c>
    </row>
    <row r="296" spans="1:7" ht="20.25" customHeight="1" x14ac:dyDescent="0.15">
      <c r="A296" s="99">
        <v>302</v>
      </c>
      <c r="B296" s="99" t="s">
        <v>809</v>
      </c>
      <c r="C296" s="140" t="s">
        <v>126</v>
      </c>
      <c r="D296" s="139" t="s">
        <v>265</v>
      </c>
      <c r="E296" s="147" t="s">
        <v>811</v>
      </c>
      <c r="F296" s="143" t="s">
        <v>814</v>
      </c>
      <c r="G296" s="144" t="s">
        <v>716</v>
      </c>
    </row>
    <row r="297" spans="1:7" ht="20.25" customHeight="1" x14ac:dyDescent="0.15">
      <c r="A297" s="99">
        <v>303</v>
      </c>
      <c r="B297" s="99" t="s">
        <v>810</v>
      </c>
      <c r="C297" s="140" t="s">
        <v>126</v>
      </c>
      <c r="D297" s="139" t="s">
        <v>265</v>
      </c>
      <c r="E297" s="147" t="s">
        <v>811</v>
      </c>
      <c r="F297" s="143" t="s">
        <v>815</v>
      </c>
      <c r="G297" s="144" t="s">
        <v>716</v>
      </c>
    </row>
    <row r="298" spans="1:7" ht="20.25" customHeight="1" x14ac:dyDescent="0.15">
      <c r="A298" s="99">
        <v>304</v>
      </c>
      <c r="B298" s="99" t="s">
        <v>816</v>
      </c>
      <c r="C298" s="140" t="s">
        <v>818</v>
      </c>
      <c r="D298" s="139" t="s">
        <v>258</v>
      </c>
      <c r="E298" s="147" t="s">
        <v>127</v>
      </c>
      <c r="F298" s="143" t="s">
        <v>817</v>
      </c>
      <c r="G298" s="144" t="s">
        <v>715</v>
      </c>
    </row>
    <row r="299" spans="1:7" ht="20.25" customHeight="1" x14ac:dyDescent="0.15">
      <c r="A299" s="99">
        <v>305</v>
      </c>
      <c r="B299" s="99" t="s">
        <v>846</v>
      </c>
      <c r="C299" s="140" t="s">
        <v>847</v>
      </c>
      <c r="D299" s="139" t="s">
        <v>285</v>
      </c>
      <c r="E299" s="147" t="s">
        <v>149</v>
      </c>
      <c r="F299" s="143" t="s">
        <v>848</v>
      </c>
      <c r="G299" s="144" t="s">
        <v>715</v>
      </c>
    </row>
    <row r="300" spans="1:7" ht="20.25" customHeight="1" x14ac:dyDescent="0.15">
      <c r="A300" s="99">
        <v>306</v>
      </c>
      <c r="B300" s="99" t="s">
        <v>857</v>
      </c>
      <c r="C300" s="140" t="s">
        <v>858</v>
      </c>
      <c r="D300" s="139" t="s">
        <v>265</v>
      </c>
      <c r="E300" s="147" t="s">
        <v>149</v>
      </c>
      <c r="F300" s="143" t="s">
        <v>859</v>
      </c>
      <c r="G300" s="164" t="s">
        <v>716</v>
      </c>
    </row>
    <row r="301" spans="1:7" ht="20.25" customHeight="1" x14ac:dyDescent="0.15">
      <c r="A301" s="99">
        <v>307</v>
      </c>
      <c r="B301" s="99" t="s">
        <v>860</v>
      </c>
      <c r="C301" s="140" t="s">
        <v>858</v>
      </c>
      <c r="D301" s="139" t="s">
        <v>254</v>
      </c>
      <c r="E301" s="147" t="s">
        <v>149</v>
      </c>
      <c r="F301" s="143" t="s">
        <v>861</v>
      </c>
      <c r="G301" s="144" t="s">
        <v>715</v>
      </c>
    </row>
    <row r="302" spans="1:7" ht="20.25" customHeight="1" x14ac:dyDescent="0.15">
      <c r="A302" s="99">
        <v>308</v>
      </c>
      <c r="B302" s="150" t="s">
        <v>863</v>
      </c>
      <c r="C302" s="150" t="s">
        <v>864</v>
      </c>
      <c r="D302" s="151" t="s">
        <v>285</v>
      </c>
      <c r="E302" s="152" t="s">
        <v>297</v>
      </c>
      <c r="F302" s="150" t="s">
        <v>865</v>
      </c>
      <c r="G302" s="150" t="s">
        <v>715</v>
      </c>
    </row>
    <row r="303" spans="1:7" ht="20.25" customHeight="1" x14ac:dyDescent="0.15">
      <c r="A303" s="99">
        <v>309</v>
      </c>
      <c r="B303" s="150" t="s">
        <v>866</v>
      </c>
      <c r="C303" s="150" t="s">
        <v>864</v>
      </c>
      <c r="D303" s="151" t="s">
        <v>285</v>
      </c>
      <c r="E303" s="152" t="s">
        <v>297</v>
      </c>
      <c r="F303" s="150" t="s">
        <v>867</v>
      </c>
      <c r="G303" s="150" t="s">
        <v>715</v>
      </c>
    </row>
    <row r="304" spans="1:7" ht="20.25" customHeight="1" x14ac:dyDescent="0.15">
      <c r="A304" s="99">
        <v>310</v>
      </c>
      <c r="B304" s="150" t="s">
        <v>868</v>
      </c>
      <c r="C304" s="150" t="s">
        <v>864</v>
      </c>
      <c r="D304" s="151" t="s">
        <v>285</v>
      </c>
      <c r="E304" s="152" t="s">
        <v>297</v>
      </c>
      <c r="F304" s="150" t="s">
        <v>869</v>
      </c>
      <c r="G304" s="150" t="s">
        <v>715</v>
      </c>
    </row>
    <row r="305" spans="1:7" ht="20.25" customHeight="1" x14ac:dyDescent="0.15">
      <c r="A305" s="99">
        <v>311</v>
      </c>
      <c r="B305" s="150" t="s">
        <v>870</v>
      </c>
      <c r="C305" s="150" t="s">
        <v>864</v>
      </c>
      <c r="D305" s="151" t="s">
        <v>285</v>
      </c>
      <c r="E305" s="152" t="s">
        <v>297</v>
      </c>
      <c r="F305" s="150" t="s">
        <v>871</v>
      </c>
      <c r="G305" s="150" t="s">
        <v>715</v>
      </c>
    </row>
    <row r="306" spans="1:7" ht="20.25" customHeight="1" x14ac:dyDescent="0.15">
      <c r="A306" s="99">
        <v>312</v>
      </c>
      <c r="B306" s="150" t="s">
        <v>872</v>
      </c>
      <c r="C306" s="150" t="s">
        <v>864</v>
      </c>
      <c r="D306" s="151" t="s">
        <v>254</v>
      </c>
      <c r="E306" s="152" t="s">
        <v>297</v>
      </c>
      <c r="F306" s="150" t="s">
        <v>873</v>
      </c>
      <c r="G306" s="150" t="s">
        <v>715</v>
      </c>
    </row>
    <row r="307" spans="1:7" ht="20.25" customHeight="1" x14ac:dyDescent="0.15">
      <c r="A307" s="99">
        <v>313</v>
      </c>
      <c r="B307" s="150" t="s">
        <v>874</v>
      </c>
      <c r="C307" s="150" t="s">
        <v>864</v>
      </c>
      <c r="D307" s="151" t="s">
        <v>285</v>
      </c>
      <c r="E307" s="152" t="s">
        <v>297</v>
      </c>
      <c r="F307" s="150" t="s">
        <v>875</v>
      </c>
      <c r="G307" s="150" t="s">
        <v>715</v>
      </c>
    </row>
    <row r="308" spans="1:7" ht="20.100000000000001" customHeight="1" x14ac:dyDescent="0.15">
      <c r="A308" s="99">
        <v>314</v>
      </c>
      <c r="B308" s="150" t="s">
        <v>876</v>
      </c>
      <c r="C308" s="150" t="s">
        <v>864</v>
      </c>
      <c r="D308" s="151" t="s">
        <v>285</v>
      </c>
      <c r="E308" s="152" t="s">
        <v>297</v>
      </c>
      <c r="F308" s="150" t="s">
        <v>877</v>
      </c>
      <c r="G308" s="150" t="s">
        <v>715</v>
      </c>
    </row>
    <row r="309" spans="1:7" ht="20.100000000000001" customHeight="1" x14ac:dyDescent="0.15">
      <c r="A309" s="99">
        <v>315</v>
      </c>
      <c r="B309" s="150" t="s">
        <v>878</v>
      </c>
      <c r="C309" s="150" t="s">
        <v>864</v>
      </c>
      <c r="D309" s="151" t="s">
        <v>288</v>
      </c>
      <c r="E309" s="152" t="s">
        <v>297</v>
      </c>
      <c r="F309" s="150" t="s">
        <v>879</v>
      </c>
      <c r="G309" s="150" t="s">
        <v>715</v>
      </c>
    </row>
    <row r="310" spans="1:7" ht="20.100000000000001" customHeight="1" x14ac:dyDescent="0.15">
      <c r="A310" s="99">
        <v>316</v>
      </c>
      <c r="B310" s="150" t="s">
        <v>880</v>
      </c>
      <c r="C310" s="150" t="s">
        <v>864</v>
      </c>
      <c r="D310" s="151" t="s">
        <v>285</v>
      </c>
      <c r="E310" s="152" t="s">
        <v>297</v>
      </c>
      <c r="F310" s="150" t="s">
        <v>881</v>
      </c>
      <c r="G310" s="150" t="s">
        <v>715</v>
      </c>
    </row>
    <row r="311" spans="1:7" ht="20.100000000000001" customHeight="1" x14ac:dyDescent="0.15">
      <c r="A311" s="99">
        <v>317</v>
      </c>
      <c r="B311" s="150" t="s">
        <v>882</v>
      </c>
      <c r="C311" s="150" t="s">
        <v>864</v>
      </c>
      <c r="D311" s="151" t="s">
        <v>320</v>
      </c>
      <c r="E311" s="152" t="s">
        <v>297</v>
      </c>
      <c r="F311" s="150" t="s">
        <v>883</v>
      </c>
      <c r="G311" s="150" t="s">
        <v>715</v>
      </c>
    </row>
    <row r="312" spans="1:7" ht="20.100000000000001" customHeight="1" x14ac:dyDescent="0.15">
      <c r="A312" s="99">
        <v>318</v>
      </c>
      <c r="B312" s="150" t="s">
        <v>884</v>
      </c>
      <c r="C312" s="150" t="s">
        <v>864</v>
      </c>
      <c r="D312" s="151" t="s">
        <v>885</v>
      </c>
      <c r="E312" s="152" t="s">
        <v>297</v>
      </c>
      <c r="F312" s="150" t="s">
        <v>886</v>
      </c>
      <c r="G312" s="150" t="s">
        <v>715</v>
      </c>
    </row>
    <row r="313" spans="1:7" ht="20.100000000000001" customHeight="1" x14ac:dyDescent="0.15">
      <c r="A313" s="99">
        <v>319</v>
      </c>
      <c r="B313" s="150" t="s">
        <v>887</v>
      </c>
      <c r="C313" s="150" t="s">
        <v>864</v>
      </c>
      <c r="D313" s="151" t="s">
        <v>254</v>
      </c>
      <c r="E313" s="152" t="s">
        <v>297</v>
      </c>
      <c r="F313" s="150" t="s">
        <v>888</v>
      </c>
      <c r="G313" s="150" t="s">
        <v>715</v>
      </c>
    </row>
    <row r="314" spans="1:7" ht="20.100000000000001" customHeight="1" x14ac:dyDescent="0.15">
      <c r="A314" s="99">
        <v>320</v>
      </c>
      <c r="B314" s="150" t="s">
        <v>889</v>
      </c>
      <c r="C314" s="150" t="s">
        <v>890</v>
      </c>
      <c r="D314" s="151" t="s">
        <v>261</v>
      </c>
      <c r="E314" s="152" t="s">
        <v>892</v>
      </c>
      <c r="F314" s="150" t="s">
        <v>891</v>
      </c>
      <c r="G314" s="150" t="s">
        <v>715</v>
      </c>
    </row>
    <row r="315" spans="1:7" ht="20.100000000000001" customHeight="1" x14ac:dyDescent="0.15">
      <c r="A315" s="99">
        <v>321</v>
      </c>
      <c r="B315" s="72" t="s">
        <v>893</v>
      </c>
      <c r="C315" s="73" t="s">
        <v>895</v>
      </c>
      <c r="D315" s="74" t="s">
        <v>258</v>
      </c>
      <c r="E315" s="75" t="s">
        <v>127</v>
      </c>
      <c r="F315" s="72" t="s">
        <v>894</v>
      </c>
      <c r="G315" s="76" t="s">
        <v>715</v>
      </c>
    </row>
    <row r="316" spans="1:7" ht="20.100000000000001" customHeight="1" x14ac:dyDescent="0.15">
      <c r="A316" s="99">
        <v>322</v>
      </c>
      <c r="B316" s="72" t="s">
        <v>911</v>
      </c>
      <c r="C316" s="73" t="s">
        <v>898</v>
      </c>
      <c r="D316" s="74" t="s">
        <v>171</v>
      </c>
      <c r="E316" s="75" t="s">
        <v>127</v>
      </c>
      <c r="F316" s="72" t="s">
        <v>912</v>
      </c>
      <c r="G316" s="76" t="s">
        <v>715</v>
      </c>
    </row>
    <row r="317" spans="1:7" ht="20.100000000000001" customHeight="1" x14ac:dyDescent="0.15">
      <c r="A317" s="99">
        <v>323</v>
      </c>
      <c r="B317" s="72" t="s">
        <v>913</v>
      </c>
      <c r="C317" s="73" t="s">
        <v>898</v>
      </c>
      <c r="D317" s="74" t="s">
        <v>171</v>
      </c>
      <c r="E317" s="75" t="s">
        <v>149</v>
      </c>
      <c r="F317" s="72" t="s">
        <v>900</v>
      </c>
      <c r="G317" s="76" t="s">
        <v>717</v>
      </c>
    </row>
    <row r="318" spans="1:7" ht="20.100000000000001" customHeight="1" x14ac:dyDescent="0.15">
      <c r="A318" s="99">
        <v>324</v>
      </c>
      <c r="B318" s="72" t="s">
        <v>914</v>
      </c>
      <c r="C318" s="73" t="s">
        <v>898</v>
      </c>
      <c r="D318" s="74" t="s">
        <v>265</v>
      </c>
      <c r="E318" s="75" t="s">
        <v>149</v>
      </c>
      <c r="F318" s="72" t="s">
        <v>915</v>
      </c>
      <c r="G318" s="76" t="s">
        <v>716</v>
      </c>
    </row>
    <row r="319" spans="1:7" ht="20.100000000000001" customHeight="1" x14ac:dyDescent="0.15">
      <c r="A319" s="99">
        <v>325</v>
      </c>
      <c r="B319" s="156" t="s">
        <v>917</v>
      </c>
      <c r="C319" s="73" t="s">
        <v>898</v>
      </c>
      <c r="D319" s="74" t="s">
        <v>258</v>
      </c>
      <c r="E319" s="75" t="s">
        <v>149</v>
      </c>
      <c r="F319" s="72" t="s">
        <v>916</v>
      </c>
      <c r="G319" s="76" t="s">
        <v>715</v>
      </c>
    </row>
    <row r="320" spans="1:7" ht="20.100000000000001" customHeight="1" x14ac:dyDescent="0.15">
      <c r="A320" s="99">
        <v>326</v>
      </c>
      <c r="B320" s="72" t="s">
        <v>901</v>
      </c>
      <c r="C320" s="73" t="s">
        <v>898</v>
      </c>
      <c r="D320" s="74" t="s">
        <v>258</v>
      </c>
      <c r="E320" s="75" t="s">
        <v>149</v>
      </c>
      <c r="F320" s="72" t="s">
        <v>902</v>
      </c>
      <c r="G320" s="76" t="s">
        <v>717</v>
      </c>
    </row>
    <row r="321" spans="1:7" ht="20.100000000000001" customHeight="1" x14ac:dyDescent="0.15">
      <c r="A321" s="71">
        <v>327</v>
      </c>
      <c r="B321" s="72" t="s">
        <v>905</v>
      </c>
      <c r="C321" s="73" t="s">
        <v>906</v>
      </c>
      <c r="D321" s="74" t="s">
        <v>258</v>
      </c>
      <c r="E321" s="75" t="s">
        <v>127</v>
      </c>
      <c r="F321" s="72" t="s">
        <v>907</v>
      </c>
      <c r="G321" s="76" t="s">
        <v>715</v>
      </c>
    </row>
    <row r="322" spans="1:7" ht="20.100000000000001" customHeight="1" x14ac:dyDescent="0.15">
      <c r="A322" s="163">
        <v>328</v>
      </c>
      <c r="B322" s="157" t="s">
        <v>918</v>
      </c>
      <c r="C322" s="158" t="s">
        <v>898</v>
      </c>
      <c r="D322" s="159" t="s">
        <v>171</v>
      </c>
      <c r="E322" s="160" t="s">
        <v>127</v>
      </c>
      <c r="F322" s="161" t="s">
        <v>919</v>
      </c>
      <c r="G322" s="162" t="s">
        <v>715</v>
      </c>
    </row>
    <row r="323" spans="1:7" ht="20.100000000000001" customHeight="1" x14ac:dyDescent="0.15">
      <c r="A323" s="163">
        <v>329</v>
      </c>
      <c r="B323" s="161" t="s">
        <v>920</v>
      </c>
      <c r="C323" s="158" t="s">
        <v>898</v>
      </c>
      <c r="D323" s="159" t="s">
        <v>258</v>
      </c>
      <c r="E323" s="160" t="s">
        <v>149</v>
      </c>
      <c r="F323" s="161" t="s">
        <v>916</v>
      </c>
      <c r="G323" s="162" t="s">
        <v>715</v>
      </c>
    </row>
    <row r="324" spans="1:7" ht="20.100000000000001" customHeight="1" x14ac:dyDescent="0.15">
      <c r="A324" s="71"/>
      <c r="B324" s="72"/>
      <c r="C324" s="73"/>
      <c r="D324" s="74"/>
      <c r="E324" s="75"/>
      <c r="F324" s="72"/>
      <c r="G324" s="76"/>
    </row>
    <row r="325" spans="1:7" s="148" customFormat="1" ht="20.100000000000001" customHeight="1" x14ac:dyDescent="0.15">
      <c r="G325" s="149"/>
    </row>
  </sheetData>
  <sheetProtection password="EADB" sheet="1" autoFilter="0"/>
  <autoFilter ref="A3:G325"/>
  <mergeCells count="1">
    <mergeCell ref="B1:F1"/>
  </mergeCells>
  <phoneticPr fontId="19"/>
  <dataValidations count="2">
    <dataValidation type="list" allowBlank="1" showInputMessage="1" showErrorMessage="1" sqref="D308:D320 D322:D324 D321:E321 E4:E84 D4:D118">
      <formula1>#REF!</formula1>
    </dataValidation>
    <dataValidation type="list" allowBlank="1" showInputMessage="1" showErrorMessage="1" sqref="E112 E308:E320 E322:E324 E85:E104">
      <formula1>#REF!</formula1>
    </dataValidation>
  </dataValidations>
  <pageMargins left="0.59055118110236227" right="0.59055118110236227" top="0.59055118110236227" bottom="0.59055118110236227" header="0.31496062992125984" footer="0.31496062992125984"/>
  <pageSetup paperSize="8" scale="63" fitToHeight="0" orientation="portrait" r:id="rId1"/>
  <headerFoot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59999389629810485"/>
    <pageSetUpPr fitToPage="1"/>
  </sheetPr>
  <dimension ref="A1:F83"/>
  <sheetViews>
    <sheetView view="pageBreakPreview" zoomScaleNormal="100" zoomScaleSheetLayoutView="100" workbookViewId="0">
      <pane ySplit="3" topLeftCell="A4" activePane="bottomLeft" state="frozen"/>
      <selection activeCell="A3" sqref="A3"/>
      <selection pane="bottomLeft" activeCell="B4" sqref="B4"/>
    </sheetView>
  </sheetViews>
  <sheetFormatPr defaultColWidth="9" defaultRowHeight="13.5" x14ac:dyDescent="0.15"/>
  <cols>
    <col min="1" max="1" width="5.125" style="23" customWidth="1"/>
    <col min="2" max="2" width="55.375" style="23" bestFit="1" customWidth="1"/>
    <col min="3" max="3" width="44.5" style="23" bestFit="1" customWidth="1"/>
    <col min="4" max="4" width="86.5" style="23" customWidth="1"/>
    <col min="5" max="5" width="12" style="52" bestFit="1" customWidth="1"/>
    <col min="6" max="6" width="116" style="23" bestFit="1" customWidth="1"/>
    <col min="7" max="8" width="9" style="23"/>
    <col min="9" max="9" width="29" style="23" customWidth="1"/>
    <col min="10" max="16384" width="9" style="23"/>
  </cols>
  <sheetData>
    <row r="1" spans="1:6" x14ac:dyDescent="0.15">
      <c r="B1" s="24" t="s">
        <v>328</v>
      </c>
      <c r="C1" s="25"/>
      <c r="D1" s="25"/>
    </row>
    <row r="2" spans="1:6" x14ac:dyDescent="0.15">
      <c r="C2" s="30" t="str">
        <f>補助対象!G2</f>
        <v>2024/04/18更新</v>
      </c>
      <c r="D2" s="30"/>
    </row>
    <row r="3" spans="1:6" ht="33" customHeight="1" x14ac:dyDescent="0.15">
      <c r="A3" s="59" t="s">
        <v>546</v>
      </c>
      <c r="B3" s="60" t="s">
        <v>2</v>
      </c>
      <c r="C3" s="60" t="s">
        <v>3</v>
      </c>
      <c r="D3" s="33"/>
      <c r="E3" s="53"/>
      <c r="F3" s="13"/>
    </row>
    <row r="4" spans="1:6" x14ac:dyDescent="0.15">
      <c r="A4" s="21">
        <v>1</v>
      </c>
      <c r="B4" s="26" t="s">
        <v>203</v>
      </c>
      <c r="C4" s="16" t="s">
        <v>589</v>
      </c>
      <c r="D4" s="34"/>
    </row>
    <row r="5" spans="1:6" x14ac:dyDescent="0.15">
      <c r="A5" s="21">
        <v>2</v>
      </c>
      <c r="B5" s="17" t="s">
        <v>590</v>
      </c>
      <c r="C5" s="16" t="s">
        <v>126</v>
      </c>
      <c r="D5" s="34"/>
    </row>
    <row r="6" spans="1:6" x14ac:dyDescent="0.15">
      <c r="A6" s="21">
        <v>3</v>
      </c>
      <c r="B6" s="16" t="s">
        <v>591</v>
      </c>
      <c r="C6" s="16" t="s">
        <v>592</v>
      </c>
      <c r="D6" s="34"/>
    </row>
    <row r="7" spans="1:6" x14ac:dyDescent="0.15">
      <c r="A7" s="21">
        <v>4</v>
      </c>
      <c r="B7" s="17" t="s">
        <v>122</v>
      </c>
      <c r="C7" s="17" t="s">
        <v>123</v>
      </c>
      <c r="D7" s="34"/>
    </row>
    <row r="8" spans="1:6" x14ac:dyDescent="0.15">
      <c r="A8" s="21">
        <v>5</v>
      </c>
      <c r="B8" s="16" t="s">
        <v>224</v>
      </c>
      <c r="C8" s="16" t="s">
        <v>126</v>
      </c>
      <c r="D8" s="34"/>
    </row>
    <row r="9" spans="1:6" x14ac:dyDescent="0.15">
      <c r="A9" s="21">
        <v>6</v>
      </c>
      <c r="B9" s="16" t="s">
        <v>132</v>
      </c>
      <c r="C9" s="16" t="s">
        <v>126</v>
      </c>
      <c r="D9" s="34"/>
    </row>
    <row r="10" spans="1:6" x14ac:dyDescent="0.15">
      <c r="A10" s="21">
        <v>8</v>
      </c>
      <c r="B10" s="16" t="s">
        <v>182</v>
      </c>
      <c r="C10" s="16" t="s">
        <v>126</v>
      </c>
      <c r="D10" s="34"/>
    </row>
    <row r="11" spans="1:6" x14ac:dyDescent="0.15">
      <c r="A11" s="21">
        <v>9</v>
      </c>
      <c r="B11" s="17" t="s">
        <v>56</v>
      </c>
      <c r="C11" s="17" t="s">
        <v>38</v>
      </c>
      <c r="D11" s="34"/>
    </row>
    <row r="12" spans="1:6" x14ac:dyDescent="0.15">
      <c r="A12" s="21">
        <v>10</v>
      </c>
      <c r="B12" s="17" t="s">
        <v>50</v>
      </c>
      <c r="C12" s="18" t="s">
        <v>408</v>
      </c>
      <c r="D12" s="34"/>
      <c r="E12" s="54"/>
      <c r="F12" s="13"/>
    </row>
    <row r="13" spans="1:6" x14ac:dyDescent="0.15">
      <c r="A13" s="21">
        <v>11</v>
      </c>
      <c r="B13" s="17" t="s">
        <v>124</v>
      </c>
      <c r="C13" s="17" t="s">
        <v>125</v>
      </c>
      <c r="D13" s="34"/>
      <c r="E13" s="53"/>
      <c r="F13" s="13"/>
    </row>
    <row r="14" spans="1:6" x14ac:dyDescent="0.15">
      <c r="A14" s="21">
        <v>12</v>
      </c>
      <c r="B14" s="16" t="s">
        <v>183</v>
      </c>
      <c r="C14" s="16" t="s">
        <v>126</v>
      </c>
      <c r="D14" s="34"/>
      <c r="E14" s="53"/>
      <c r="F14" s="13"/>
    </row>
    <row r="15" spans="1:6" x14ac:dyDescent="0.15">
      <c r="A15" s="21">
        <v>13</v>
      </c>
      <c r="B15" s="16" t="s">
        <v>186</v>
      </c>
      <c r="C15" s="16" t="s">
        <v>126</v>
      </c>
      <c r="D15" s="34"/>
      <c r="E15" s="53"/>
      <c r="F15" s="13"/>
    </row>
    <row r="16" spans="1:6" x14ac:dyDescent="0.15">
      <c r="A16" s="21">
        <v>14</v>
      </c>
      <c r="B16" s="17" t="s">
        <v>70</v>
      </c>
      <c r="C16" s="17" t="s">
        <v>38</v>
      </c>
      <c r="D16" s="34"/>
      <c r="E16" s="53"/>
      <c r="F16" s="13"/>
    </row>
    <row r="17" spans="1:6" x14ac:dyDescent="0.15">
      <c r="A17" s="21">
        <v>15</v>
      </c>
      <c r="B17" s="16" t="s">
        <v>594</v>
      </c>
      <c r="C17" s="16" t="s">
        <v>593</v>
      </c>
      <c r="D17" s="34"/>
      <c r="E17" s="53"/>
      <c r="F17" s="13"/>
    </row>
    <row r="18" spans="1:6" x14ac:dyDescent="0.15">
      <c r="A18" s="21">
        <v>16</v>
      </c>
      <c r="B18" s="16" t="s">
        <v>188</v>
      </c>
      <c r="C18" s="16" t="s">
        <v>126</v>
      </c>
      <c r="D18" s="34"/>
      <c r="E18" s="53"/>
      <c r="F18" s="13"/>
    </row>
    <row r="19" spans="1:6" x14ac:dyDescent="0.15">
      <c r="A19" s="21">
        <v>17</v>
      </c>
      <c r="B19" s="18" t="s">
        <v>91</v>
      </c>
      <c r="C19" s="19" t="s">
        <v>408</v>
      </c>
      <c r="D19" s="34"/>
      <c r="E19" s="54"/>
      <c r="F19" s="13"/>
    </row>
    <row r="20" spans="1:6" x14ac:dyDescent="0.15">
      <c r="A20" s="21">
        <v>21</v>
      </c>
      <c r="B20" s="20" t="s">
        <v>89</v>
      </c>
      <c r="C20" s="20" t="s">
        <v>73</v>
      </c>
      <c r="D20" s="34"/>
    </row>
    <row r="21" spans="1:6" x14ac:dyDescent="0.15">
      <c r="A21" s="21">
        <v>22</v>
      </c>
      <c r="B21" s="18" t="s">
        <v>40</v>
      </c>
      <c r="C21" s="17" t="s">
        <v>38</v>
      </c>
      <c r="D21" s="34"/>
    </row>
    <row r="22" spans="1:6" x14ac:dyDescent="0.15">
      <c r="A22" s="21">
        <v>23</v>
      </c>
      <c r="B22" s="19" t="s">
        <v>266</v>
      </c>
      <c r="C22" s="19" t="s">
        <v>264</v>
      </c>
      <c r="D22" s="35"/>
    </row>
    <row r="23" spans="1:6" ht="12" customHeight="1" x14ac:dyDescent="0.15">
      <c r="A23" s="21">
        <v>24</v>
      </c>
      <c r="B23" s="19" t="s">
        <v>271</v>
      </c>
      <c r="C23" s="19" t="s">
        <v>272</v>
      </c>
      <c r="D23" s="35"/>
    </row>
    <row r="24" spans="1:6" x14ac:dyDescent="0.15">
      <c r="A24" s="21">
        <v>25</v>
      </c>
      <c r="B24" s="19" t="s">
        <v>279</v>
      </c>
      <c r="C24" s="19" t="s">
        <v>280</v>
      </c>
      <c r="D24" s="35"/>
    </row>
    <row r="25" spans="1:6" x14ac:dyDescent="0.15">
      <c r="A25" s="21">
        <v>26</v>
      </c>
      <c r="B25" s="19" t="s">
        <v>307</v>
      </c>
      <c r="C25" s="19" t="s">
        <v>308</v>
      </c>
      <c r="D25" s="35"/>
      <c r="E25" s="55"/>
    </row>
    <row r="26" spans="1:6" x14ac:dyDescent="0.15">
      <c r="A26" s="21">
        <v>27</v>
      </c>
      <c r="B26" s="19" t="s">
        <v>306</v>
      </c>
      <c r="C26" s="19" t="s">
        <v>309</v>
      </c>
      <c r="D26" s="35"/>
      <c r="E26" s="55"/>
    </row>
    <row r="27" spans="1:6" x14ac:dyDescent="0.15">
      <c r="A27" s="21">
        <v>28</v>
      </c>
      <c r="B27" s="19" t="s">
        <v>310</v>
      </c>
      <c r="C27" s="19" t="s">
        <v>313</v>
      </c>
      <c r="D27" s="32"/>
      <c r="E27" s="55"/>
    </row>
    <row r="28" spans="1:6" x14ac:dyDescent="0.15">
      <c r="A28" s="21">
        <v>29</v>
      </c>
      <c r="B28" s="19" t="s">
        <v>311</v>
      </c>
      <c r="C28" s="19" t="s">
        <v>313</v>
      </c>
      <c r="D28" s="32"/>
      <c r="E28" s="55"/>
    </row>
    <row r="29" spans="1:6" x14ac:dyDescent="0.15">
      <c r="A29" s="21">
        <v>31</v>
      </c>
      <c r="B29" s="19" t="s">
        <v>312</v>
      </c>
      <c r="C29" s="19" t="s">
        <v>474</v>
      </c>
      <c r="D29" s="32"/>
      <c r="E29" s="55"/>
    </row>
    <row r="30" spans="1:6" x14ac:dyDescent="0.15">
      <c r="A30" s="21">
        <v>32</v>
      </c>
      <c r="B30" s="19" t="s">
        <v>334</v>
      </c>
      <c r="C30" s="19" t="s">
        <v>330</v>
      </c>
      <c r="D30" s="35"/>
      <c r="E30" s="54"/>
      <c r="F30" s="13"/>
    </row>
    <row r="31" spans="1:6" x14ac:dyDescent="0.15">
      <c r="A31" s="21">
        <v>33</v>
      </c>
      <c r="B31" s="19" t="s">
        <v>391</v>
      </c>
      <c r="C31" s="19" t="s">
        <v>387</v>
      </c>
      <c r="D31" s="29"/>
      <c r="E31" s="54"/>
      <c r="F31" s="22"/>
    </row>
    <row r="32" spans="1:6" x14ac:dyDescent="0.15">
      <c r="A32" s="21">
        <v>34</v>
      </c>
      <c r="B32" s="19" t="s">
        <v>335</v>
      </c>
      <c r="C32" s="19" t="s">
        <v>408</v>
      </c>
      <c r="D32" s="29"/>
      <c r="E32" s="54"/>
      <c r="F32" s="28"/>
    </row>
    <row r="33" spans="1:6" x14ac:dyDescent="0.15">
      <c r="A33" s="21">
        <v>35</v>
      </c>
      <c r="B33" s="18" t="s">
        <v>409</v>
      </c>
      <c r="C33" s="18" t="s">
        <v>408</v>
      </c>
      <c r="D33" s="29"/>
      <c r="E33" s="54"/>
      <c r="F33" s="28"/>
    </row>
    <row r="34" spans="1:6" x14ac:dyDescent="0.15">
      <c r="A34" s="21">
        <v>36</v>
      </c>
      <c r="B34" s="19" t="s">
        <v>407</v>
      </c>
      <c r="C34" s="19" t="s">
        <v>408</v>
      </c>
      <c r="D34" s="29"/>
      <c r="E34" s="54"/>
      <c r="F34" s="28"/>
    </row>
    <row r="35" spans="1:6" x14ac:dyDescent="0.15">
      <c r="A35" s="21">
        <v>37</v>
      </c>
      <c r="B35" s="19" t="s">
        <v>405</v>
      </c>
      <c r="C35" s="19" t="s">
        <v>406</v>
      </c>
      <c r="D35" s="29"/>
      <c r="E35" s="54"/>
      <c r="F35" s="28"/>
    </row>
    <row r="36" spans="1:6" x14ac:dyDescent="0.15">
      <c r="A36" s="21">
        <v>38</v>
      </c>
      <c r="B36" s="19" t="s">
        <v>403</v>
      </c>
      <c r="C36" s="19" t="s">
        <v>404</v>
      </c>
      <c r="D36" s="29"/>
      <c r="E36" s="54"/>
      <c r="F36" s="28"/>
    </row>
    <row r="37" spans="1:6" x14ac:dyDescent="0.15">
      <c r="A37" s="21">
        <v>39</v>
      </c>
      <c r="B37" s="19" t="s">
        <v>398</v>
      </c>
      <c r="C37" s="19" t="s">
        <v>399</v>
      </c>
      <c r="D37" s="29"/>
      <c r="E37" s="54"/>
      <c r="F37" s="28"/>
    </row>
    <row r="38" spans="1:6" x14ac:dyDescent="0.15">
      <c r="A38" s="21">
        <v>40</v>
      </c>
      <c r="B38" s="19" t="s">
        <v>431</v>
      </c>
      <c r="C38" s="19" t="s">
        <v>430</v>
      </c>
      <c r="D38" s="29"/>
      <c r="E38" s="54"/>
      <c r="F38" s="13"/>
    </row>
    <row r="39" spans="1:6" s="22" customFormat="1" x14ac:dyDescent="0.15">
      <c r="A39" s="21">
        <v>41</v>
      </c>
      <c r="B39" s="37" t="s">
        <v>506</v>
      </c>
      <c r="C39" s="19" t="s">
        <v>505</v>
      </c>
      <c r="D39" s="14"/>
      <c r="E39" s="54"/>
    </row>
    <row r="40" spans="1:6" x14ac:dyDescent="0.15">
      <c r="A40" s="21">
        <v>42</v>
      </c>
      <c r="B40" s="37" t="s">
        <v>517</v>
      </c>
      <c r="C40" s="19" t="s">
        <v>518</v>
      </c>
      <c r="D40" s="36"/>
      <c r="E40" s="54"/>
      <c r="F40" s="13"/>
    </row>
    <row r="41" spans="1:6" s="22" customFormat="1" x14ac:dyDescent="0.15">
      <c r="A41" s="21">
        <v>44</v>
      </c>
      <c r="B41" s="18" t="s">
        <v>519</v>
      </c>
      <c r="C41" s="17" t="s">
        <v>588</v>
      </c>
      <c r="D41" s="29"/>
      <c r="E41" s="54"/>
      <c r="F41" s="13"/>
    </row>
    <row r="42" spans="1:6" x14ac:dyDescent="0.15">
      <c r="A42" s="21">
        <v>45</v>
      </c>
      <c r="B42" s="18" t="s">
        <v>527</v>
      </c>
      <c r="C42" s="19" t="s">
        <v>529</v>
      </c>
      <c r="D42" s="29"/>
      <c r="E42" s="54"/>
      <c r="F42" s="13"/>
    </row>
    <row r="43" spans="1:6" x14ac:dyDescent="0.15">
      <c r="A43" s="21">
        <v>46</v>
      </c>
      <c r="B43" s="18" t="s">
        <v>528</v>
      </c>
      <c r="C43" s="19" t="s">
        <v>530</v>
      </c>
      <c r="D43" s="29"/>
      <c r="E43" s="54"/>
      <c r="F43" s="13"/>
    </row>
    <row r="44" spans="1:6" s="22" customFormat="1" x14ac:dyDescent="0.15">
      <c r="A44" s="21">
        <v>47</v>
      </c>
      <c r="B44" s="19" t="s">
        <v>556</v>
      </c>
      <c r="C44" s="19" t="s">
        <v>544</v>
      </c>
      <c r="D44" s="29"/>
      <c r="E44" s="54"/>
    </row>
    <row r="45" spans="1:6" x14ac:dyDescent="0.15">
      <c r="A45" s="21">
        <v>49</v>
      </c>
      <c r="B45" s="19" t="s">
        <v>554</v>
      </c>
      <c r="C45" s="19" t="s">
        <v>555</v>
      </c>
      <c r="D45" s="29"/>
      <c r="E45" s="54"/>
      <c r="F45" s="13"/>
    </row>
    <row r="46" spans="1:6" s="15" customFormat="1" x14ac:dyDescent="0.15">
      <c r="A46" s="27">
        <v>50</v>
      </c>
      <c r="B46" s="27" t="s">
        <v>855</v>
      </c>
      <c r="C46" s="27" t="s">
        <v>557</v>
      </c>
      <c r="D46" s="57"/>
      <c r="E46" s="58"/>
    </row>
    <row r="47" spans="1:6" s="15" customFormat="1" x14ac:dyDescent="0.15">
      <c r="A47" s="27">
        <v>51</v>
      </c>
      <c r="B47" s="27" t="s">
        <v>558</v>
      </c>
      <c r="C47" s="27" t="s">
        <v>559</v>
      </c>
      <c r="D47" s="51"/>
      <c r="E47" s="58"/>
    </row>
    <row r="48" spans="1:6" s="15" customFormat="1" x14ac:dyDescent="0.15">
      <c r="A48" s="27">
        <v>52</v>
      </c>
      <c r="B48" s="27" t="s">
        <v>560</v>
      </c>
      <c r="C48" s="27" t="s">
        <v>239</v>
      </c>
      <c r="D48" s="51"/>
      <c r="E48" s="58"/>
    </row>
    <row r="49" spans="1:5" s="15" customFormat="1" x14ac:dyDescent="0.15">
      <c r="A49" s="27">
        <v>53</v>
      </c>
      <c r="B49" s="27" t="s">
        <v>561</v>
      </c>
      <c r="C49" s="27" t="s">
        <v>562</v>
      </c>
      <c r="E49" s="58"/>
    </row>
    <row r="50" spans="1:5" ht="15.95" customHeight="1" x14ac:dyDescent="0.15">
      <c r="A50" s="21">
        <v>54</v>
      </c>
      <c r="B50" s="50" t="s">
        <v>581</v>
      </c>
      <c r="C50" s="21" t="s">
        <v>578</v>
      </c>
      <c r="D50" s="168"/>
      <c r="E50" s="55"/>
    </row>
    <row r="51" spans="1:5" ht="15.95" customHeight="1" x14ac:dyDescent="0.15">
      <c r="A51" s="21">
        <v>55</v>
      </c>
      <c r="B51" s="50" t="s">
        <v>576</v>
      </c>
      <c r="C51" s="21" t="s">
        <v>578</v>
      </c>
      <c r="D51" s="168"/>
      <c r="E51" s="55"/>
    </row>
    <row r="52" spans="1:5" ht="15.95" customHeight="1" x14ac:dyDescent="0.15">
      <c r="A52" s="21">
        <v>56</v>
      </c>
      <c r="B52" s="21" t="s">
        <v>577</v>
      </c>
      <c r="C52" s="21" t="s">
        <v>578</v>
      </c>
      <c r="D52" s="168"/>
      <c r="E52" s="55"/>
    </row>
    <row r="53" spans="1:5" ht="15.95" customHeight="1" x14ac:dyDescent="0.15">
      <c r="A53" s="21">
        <v>57</v>
      </c>
      <c r="B53" s="21" t="s">
        <v>579</v>
      </c>
      <c r="C53" s="21" t="s">
        <v>580</v>
      </c>
      <c r="D53" s="38"/>
      <c r="E53" s="55"/>
    </row>
    <row r="54" spans="1:5" x14ac:dyDescent="0.15">
      <c r="A54" s="21">
        <v>58</v>
      </c>
      <c r="B54" s="21" t="s">
        <v>751</v>
      </c>
      <c r="C54" s="21" t="s">
        <v>768</v>
      </c>
      <c r="D54" s="39"/>
      <c r="E54" s="56"/>
    </row>
    <row r="55" spans="1:5" ht="13.5" customHeight="1" x14ac:dyDescent="0.15">
      <c r="A55" s="31"/>
      <c r="B55" s="31"/>
      <c r="C55" s="31"/>
      <c r="D55" s="38"/>
    </row>
    <row r="56" spans="1:5" ht="13.5" customHeight="1" x14ac:dyDescent="0.15"/>
    <row r="57" spans="1:5" ht="13.5" customHeight="1" x14ac:dyDescent="0.15"/>
    <row r="58" spans="1:5" ht="13.5" customHeight="1" x14ac:dyDescent="0.15"/>
    <row r="59" spans="1:5" ht="13.5" customHeight="1" x14ac:dyDescent="0.15"/>
    <row r="60" spans="1:5" ht="13.5" customHeight="1" x14ac:dyDescent="0.15"/>
    <row r="61" spans="1:5" ht="13.5" customHeight="1" x14ac:dyDescent="0.15"/>
    <row r="62" spans="1:5" ht="13.5" customHeight="1" x14ac:dyDescent="0.15"/>
    <row r="63" spans="1:5" ht="13.5" customHeight="1" x14ac:dyDescent="0.15"/>
    <row r="82" spans="2:3" ht="14.25" x14ac:dyDescent="0.15">
      <c r="B82" s="40"/>
      <c r="C82" s="41"/>
    </row>
    <row r="83" spans="2:3" x14ac:dyDescent="0.15">
      <c r="B83" s="40"/>
      <c r="C83" s="42"/>
    </row>
  </sheetData>
  <sheetProtection sheet="1" objects="1" scenarios="1"/>
  <autoFilter ref="A3:C53"/>
  <mergeCells count="1">
    <mergeCell ref="D50:D52"/>
  </mergeCells>
  <phoneticPr fontId="19"/>
  <pageMargins left="0.70866141732283472" right="0.70866141732283472" top="0.74803149606299213" bottom="0.74803149606299213" header="0.31496062992125984" footer="0.31496062992125984"/>
  <pageSetup paperSize="9" scale="85" fitToHeight="0" orientation="portrait"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5"/>
  <sheetViews>
    <sheetView workbookViewId="0">
      <selection activeCell="B3" sqref="B3"/>
    </sheetView>
  </sheetViews>
  <sheetFormatPr defaultRowHeight="13.5" x14ac:dyDescent="0.15"/>
  <cols>
    <col min="2" max="2" width="26.625" customWidth="1"/>
    <col min="3" max="3" width="5.25" bestFit="1" customWidth="1"/>
    <col min="4" max="4" width="5.25" customWidth="1"/>
  </cols>
  <sheetData>
    <row r="1" spans="2:4" ht="14.25" thickBot="1" x14ac:dyDescent="0.2"/>
    <row r="2" spans="2:4" ht="14.25" thickBot="1" x14ac:dyDescent="0.2">
      <c r="B2" s="3" t="s">
        <v>358</v>
      </c>
      <c r="C2" s="5" t="s">
        <v>356</v>
      </c>
      <c r="D2" s="4" t="s">
        <v>359</v>
      </c>
    </row>
    <row r="3" spans="2:4" ht="27" x14ac:dyDescent="0.15">
      <c r="B3" s="7" t="str">
        <f>補助対象!B1</f>
        <v>建築BIM加速化事業で補助対象となるソフトウェア等</v>
      </c>
      <c r="C3" s="8" t="e">
        <f>補助対象!#REF!</f>
        <v>#REF!</v>
      </c>
      <c r="D3" s="9" t="e">
        <f>C3/$C$5</f>
        <v>#REF!</v>
      </c>
    </row>
    <row r="4" spans="2:4" ht="27.75" thickBot="1" x14ac:dyDescent="0.2">
      <c r="B4" s="10" t="str">
        <f>補助対象外!B1</f>
        <v>建築BIM加速化事業で補助対象とならないソフトウェア等</v>
      </c>
      <c r="C4" s="11" t="e">
        <f>補助対象外!#REF!</f>
        <v>#REF!</v>
      </c>
      <c r="D4" s="12" t="e">
        <f>C4/$C$5</f>
        <v>#REF!</v>
      </c>
    </row>
    <row r="5" spans="2:4" ht="15" thickTop="1" thickBot="1" x14ac:dyDescent="0.2">
      <c r="B5" s="1" t="s">
        <v>357</v>
      </c>
      <c r="C5" s="6" t="e">
        <f>SUM(C3:C4)</f>
        <v>#REF!</v>
      </c>
      <c r="D5" s="2"/>
    </row>
  </sheetData>
  <phoneticPr fontId="14"/>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定義</vt:lpstr>
      <vt:lpstr>補助対象</vt:lpstr>
      <vt:lpstr>補助対象外</vt:lpstr>
      <vt:lpstr>集計(非表示)</vt:lpstr>
      <vt:lpstr>定義!Print_Area</vt:lpstr>
      <vt:lpstr>補助対象!Print_Area</vt:lpstr>
      <vt:lpstr>補助対象外!Print_Area</vt:lpstr>
      <vt:lpstr>補助対象!Print_Titles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2024-04-18T05:15:30Z</dcterms:modified>
</cp:coreProperties>
</file>