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64011"/>
  <bookViews>
    <workbookView xWindow="0" yWindow="0" windowWidth="28800" windowHeight="11835" tabRatio="630"/>
  </bookViews>
  <sheets>
    <sheet name="所定様式⑥補足様式" sheetId="1" r:id="rId1"/>
    <sheet name="補助対象リスト" sheetId="6" r:id="rId2"/>
  </sheets>
  <definedNames>
    <definedName name="_xlnm._FilterDatabase" localSheetId="1" hidden="1">補助対象リスト!$A$3:$F$226</definedName>
    <definedName name="_xlnm.Print_Area" localSheetId="0">所定様式⑥補足様式!$A$1:$O$81</definedName>
    <definedName name="_xlnm.Print_Area" localSheetId="1">補助対象リスト!$A$1:$F$226</definedName>
    <definedName name="_xlnm.Print_Titles" localSheetId="1">補助対象リスト!$1:$3</definedName>
    <definedName name="補助対象リスト">補助対象リスト!$A$4:$G$384</definedName>
  </definedNames>
  <calcPr calcId="162913"/>
  <pivotCaches>
    <pivotCache cacheId="4" r:id="rId3"/>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22" i="6" l="1"/>
  <c r="A323" i="6" s="1"/>
  <c r="A324" i="6" s="1"/>
  <c r="A325" i="6" s="1"/>
  <c r="A326" i="6" s="1"/>
  <c r="A327" i="6" s="1"/>
  <c r="A328" i="6" s="1"/>
  <c r="A329" i="6" s="1"/>
  <c r="A330" i="6" s="1"/>
  <c r="A331" i="6" s="1"/>
  <c r="A332" i="6" s="1"/>
  <c r="A333" i="6" s="1"/>
  <c r="A334" i="6" s="1"/>
  <c r="A335" i="6" s="1"/>
  <c r="A336" i="6" s="1"/>
  <c r="A337" i="6" s="1"/>
  <c r="A338" i="6" s="1"/>
  <c r="A339" i="6" s="1"/>
  <c r="A340" i="6" s="1"/>
  <c r="A341" i="6" s="1"/>
  <c r="A342" i="6" s="1"/>
  <c r="A343" i="6" s="1"/>
  <c r="A344" i="6" s="1"/>
  <c r="A345" i="6" s="1"/>
  <c r="A346" i="6" s="1"/>
  <c r="A347" i="6" s="1"/>
  <c r="A348" i="6" s="1"/>
  <c r="A349" i="6" s="1"/>
  <c r="A350" i="6" s="1"/>
  <c r="A351" i="6" s="1"/>
  <c r="A352" i="6" s="1"/>
  <c r="A353" i="6" s="1"/>
  <c r="A354" i="6" s="1"/>
  <c r="A355" i="6" s="1"/>
  <c r="A356" i="6" s="1"/>
  <c r="A357" i="6" s="1"/>
  <c r="A358" i="6" s="1"/>
  <c r="A359" i="6" s="1"/>
  <c r="A360" i="6" s="1"/>
  <c r="A361" i="6" s="1"/>
  <c r="A362" i="6" s="1"/>
  <c r="A363" i="6" s="1"/>
  <c r="A364" i="6" s="1"/>
  <c r="A365" i="6" s="1"/>
  <c r="A366" i="6" s="1"/>
  <c r="A367" i="6" s="1"/>
  <c r="A368" i="6" s="1"/>
  <c r="A369" i="6" s="1"/>
  <c r="A370" i="6" s="1"/>
  <c r="A371" i="6" s="1"/>
  <c r="A372" i="6" s="1"/>
  <c r="A373" i="6" s="1"/>
  <c r="A374" i="6" s="1"/>
  <c r="A375" i="6" s="1"/>
  <c r="A376" i="6" s="1"/>
  <c r="A377" i="6" s="1"/>
  <c r="A378" i="6" s="1"/>
  <c r="A379" i="6" s="1"/>
  <c r="A380" i="6" s="1"/>
  <c r="A381" i="6" s="1"/>
  <c r="A382" i="6" s="1"/>
  <c r="A383" i="6" s="1"/>
  <c r="A384" i="6" s="1"/>
  <c r="C75" i="1" l="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l="1"/>
  <c r="D76" i="1"/>
</calcChain>
</file>

<file path=xl/sharedStrings.xml><?xml version="1.0" encoding="utf-8"?>
<sst xmlns="http://schemas.openxmlformats.org/spreadsheetml/2006/main" count="2319" uniqueCount="958">
  <si>
    <t>終了日</t>
    <rPh sb="0" eb="3">
      <t>シュウリョウビ</t>
    </rPh>
    <phoneticPr fontId="3"/>
  </si>
  <si>
    <t>開始日</t>
    <rPh sb="0" eb="3">
      <t>カイシビ</t>
    </rPh>
    <phoneticPr fontId="3"/>
  </si>
  <si>
    <t>資料No</t>
    <rPh sb="0" eb="2">
      <t>シリョウ</t>
    </rPh>
    <phoneticPr fontId="3"/>
  </si>
  <si>
    <t>購入日</t>
    <rPh sb="0" eb="2">
      <t>コウニュウ</t>
    </rPh>
    <rPh sb="2" eb="3">
      <t>ヒ</t>
    </rPh>
    <phoneticPr fontId="3"/>
  </si>
  <si>
    <t>支出額　根拠資料</t>
    <rPh sb="0" eb="2">
      <t>シシュツ</t>
    </rPh>
    <rPh sb="2" eb="3">
      <t>ガク</t>
    </rPh>
    <rPh sb="4" eb="8">
      <t>コンキョシリョウ</t>
    </rPh>
    <phoneticPr fontId="3"/>
  </si>
  <si>
    <t>商品名</t>
    <rPh sb="0" eb="3">
      <t>ショウヒンメイ</t>
    </rPh>
    <phoneticPr fontId="5"/>
  </si>
  <si>
    <t>プロジェクト番号</t>
  </si>
  <si>
    <t>プロジェクト名称</t>
    <rPh sb="6" eb="8">
      <t>メイショウ</t>
    </rPh>
    <phoneticPr fontId="3"/>
  </si>
  <si>
    <t>鉄筋のモデリングをサポートするRevitプラグイン</t>
  </si>
  <si>
    <t>拡張</t>
  </si>
  <si>
    <t>付加要素・ライブラリ等</t>
  </si>
  <si>
    <t>単独</t>
    <rPh sb="0" eb="2">
      <t>タンドク</t>
    </rPh>
    <phoneticPr fontId="3"/>
  </si>
  <si>
    <t>クラウド環境</t>
  </si>
  <si>
    <t>株式会社ニコン・トリンブル</t>
  </si>
  <si>
    <t>チェックツール、ビューワ等</t>
  </si>
  <si>
    <t>BIMデータを立体表示するVRデバイス</t>
  </si>
  <si>
    <t>単独</t>
  </si>
  <si>
    <t>ビジュアライズ</t>
  </si>
  <si>
    <t>Chex(Chex BIM)</t>
  </si>
  <si>
    <t>PCaのモデリングをサポートするRevitプラグイン</t>
  </si>
  <si>
    <t>点群から作成したモデルをRevitで編集可能なファミリーとして渡す</t>
  </si>
  <si>
    <t>拡張</t>
    <rPh sb="0" eb="2">
      <t>カクチョウ</t>
    </rPh>
    <phoneticPr fontId="3"/>
  </si>
  <si>
    <t>web VRコミュニケーションメタバースプラットフォーム</t>
  </si>
  <si>
    <t>株式会社フォーラムエイト</t>
  </si>
  <si>
    <t>F8VPS</t>
  </si>
  <si>
    <t>統合型3DCGソフト、BIM/CIM 設計照査対応機能</t>
  </si>
  <si>
    <t>Shade3D</t>
  </si>
  <si>
    <t>Meta</t>
  </si>
  <si>
    <t>一貫構造計算ソフト（グリッドフリー）</t>
  </si>
  <si>
    <t>構造解析・計算・構造モデル</t>
  </si>
  <si>
    <t>ASCAL/ASTIM</t>
  </si>
  <si>
    <t>iCON Build用HW、BIM用墨出し対応測量機器・カメラ機能・スキャン機能</t>
  </si>
  <si>
    <t>設計ＢＩＭ・施工ＢＩＭ本体</t>
  </si>
  <si>
    <t>BIM対応位置出し機。Point Manager連携用ハードウェア。</t>
  </si>
  <si>
    <t>Point Manager</t>
  </si>
  <si>
    <t>iCON Build用HW、BIM用墨出し対応測量機器・操作パネル無し・80M範囲の短距離仕様</t>
  </si>
  <si>
    <t>Leica ICON ICT30</t>
  </si>
  <si>
    <t>iCON Build用HW、BIM用墨出し対応測量機器・操作パネルあり・パワーサーチ機能</t>
  </si>
  <si>
    <t>Leica ICON ICR80</t>
  </si>
  <si>
    <t>iCON Build用HW、BIM用墨出し対応測量機器・操作パネル無し・スピードサーチ機能</t>
  </si>
  <si>
    <t>Leica ICON ICR70</t>
  </si>
  <si>
    <t xml:space="preserve">木質構造向け三次元設計ソフトウェア </t>
  </si>
  <si>
    <t>設備設計</t>
  </si>
  <si>
    <t>FILDER CeeD 電気</t>
  </si>
  <si>
    <t>TOOLS Touch ALS</t>
  </si>
  <si>
    <t>TOOLS Touch CONCRETE</t>
  </si>
  <si>
    <t>株式会社コンピュータシステム研究所</t>
  </si>
  <si>
    <t>付加要素・ライブラリ</t>
  </si>
  <si>
    <t>データ共有サービス</t>
  </si>
  <si>
    <t>Autodesk</t>
  </si>
  <si>
    <t>BIMソフトウェア。（アップグレード）</t>
  </si>
  <si>
    <t>BricsysNV.</t>
  </si>
  <si>
    <t>BricsCAD Ultimate ネットワークライセンス</t>
  </si>
  <si>
    <t>BricsCAD Ultimate シングルユーザーライセンス</t>
  </si>
  <si>
    <t>BricsCAD BIM メンテナンス</t>
  </si>
  <si>
    <t>BIMソフトウェア。AIクイックビルディング・点群・IFC対応</t>
  </si>
  <si>
    <t>BricsCAD BIM ネットワークライセンス</t>
  </si>
  <si>
    <t>株式会社NTTファシリティーズ</t>
  </si>
  <si>
    <t>SEIN-ST CNV for STB</t>
  </si>
  <si>
    <t>SEIN ST-CNV for Revit</t>
  </si>
  <si>
    <t>一貫構造計算ソフト　解析規模：柱200、大梁400部材</t>
  </si>
  <si>
    <t>SEIN La CREA-LE Premium</t>
  </si>
  <si>
    <t>SEIN La CREA Premium</t>
  </si>
  <si>
    <t>積算</t>
  </si>
  <si>
    <t>ティエムソフト</t>
  </si>
  <si>
    <t>Shiage_tool_2</t>
  </si>
  <si>
    <t>Kaidan_tool</t>
  </si>
  <si>
    <t>Shihoko_Pro</t>
  </si>
  <si>
    <t>Taiseki_ProS</t>
  </si>
  <si>
    <t>Tenkai_ProS</t>
  </si>
  <si>
    <t>Trimble RPT600</t>
  </si>
  <si>
    <t>Trimble RTS573</t>
  </si>
  <si>
    <t>Trimble RTS873</t>
  </si>
  <si>
    <t>BOX</t>
  </si>
  <si>
    <t>設計時に作成したBIMモデルと実際に建設された建物の3D点群データを自動比較</t>
  </si>
  <si>
    <t>ClearEdge3D,Inc.</t>
  </si>
  <si>
    <t>Verity</t>
  </si>
  <si>
    <t>３Dスキャナ―で取得した点群データからBIMモデルを作成</t>
  </si>
  <si>
    <t>EdgeWise</t>
  </si>
  <si>
    <t>クラウドベースでスキャナーやドローンで計測したデータを解析し、関係者との共有。</t>
  </si>
  <si>
    <t>BIMデータを立体表示するMR (複合現実) デバイス</t>
  </si>
  <si>
    <t>環境シミュレーション・解析</t>
  </si>
  <si>
    <t>3D点群処理システム、点群データをモデリングしてBIMソフトへ渡す</t>
  </si>
  <si>
    <t>構造計算、BIM連携</t>
  </si>
  <si>
    <t>３D点群処理、点群合成編集、躯体出来形チェック、吹付け断熱厚み検査、平坦性検査など</t>
  </si>
  <si>
    <t>福井コンピュータアーキテクト</t>
  </si>
  <si>
    <t>Vuforia View（閲覧ソフト）</t>
  </si>
  <si>
    <t>Vuforia Studio</t>
  </si>
  <si>
    <t>CGレンダリング</t>
  </si>
  <si>
    <t>COST-CLIP</t>
  </si>
  <si>
    <t>Revitアドオンとクラウドを連携させたLOD管理システム</t>
  </si>
  <si>
    <t>MRデバイス用ビューワ、BIMデータ現場重畳、干渉・埋設確認</t>
  </si>
  <si>
    <t>施工BIMを推進するヘルメット一体型MR（複合現実）デバイス</t>
  </si>
  <si>
    <t>ArchiCAD拡張、自動鉄筋・鉄骨接手作成、内部外部自動積算、仮設・5D</t>
  </si>
  <si>
    <t>BI for Archicad</t>
  </si>
  <si>
    <t>高ポリゴン数のBIMをクラウドレンダリングでAR表示するオプション</t>
  </si>
  <si>
    <t>AR多機能ビューワ「mixpace」のAR用データ変換の変換回数を追加するオプション</t>
  </si>
  <si>
    <t>AR多機能ビューワ「mixpace」の利用ユーザー数を追加するオプション</t>
  </si>
  <si>
    <t>鉄骨構造モデル作成</t>
  </si>
  <si>
    <t>FAST Hybrid</t>
  </si>
  <si>
    <t>BIM/CIM統合、建築・建設CADソフトウェア</t>
  </si>
  <si>
    <t>MTWO</t>
  </si>
  <si>
    <t>Revitのアドインツール、自動モデリングと積算を行う</t>
  </si>
  <si>
    <t>COST BIM</t>
  </si>
  <si>
    <t>クラウドBIMビューワー</t>
  </si>
  <si>
    <t>CDE</t>
  </si>
  <si>
    <t>BIMモデルを読み込み墨出し作業や出来形検証が出来るアプリケーション</t>
  </si>
  <si>
    <t>日影、斜線、天空率等計算</t>
  </si>
  <si>
    <t>i-ARM</t>
  </si>
  <si>
    <t>BIM/点群/360Live等を組合せ、VR空間上で設計施工検討を実現</t>
  </si>
  <si>
    <t>ARCHICADと連携して求積図形を作成し、求積計算が可能になる</t>
  </si>
  <si>
    <t>smart CON planner AR GENAR</t>
  </si>
  <si>
    <t>A-repo</t>
  </si>
  <si>
    <t>Revitの拡張機能でBIMモデルの作成をサポートする</t>
  </si>
  <si>
    <t>Revitと連携してクレーンの施工計画が行えます</t>
  </si>
  <si>
    <t>Leica CloudWorx for Revit</t>
  </si>
  <si>
    <t>Ideate software</t>
  </si>
  <si>
    <t>Ideate Bundles</t>
  </si>
  <si>
    <t>Ideate Explorer</t>
  </si>
  <si>
    <t>Ideate Sticky</t>
  </si>
  <si>
    <t>Ideate BIMLink</t>
  </si>
  <si>
    <t>Revitと連携して求積図形を作成し、求積計算が可能になる</t>
  </si>
  <si>
    <t>生活産業研究所株式会社</t>
  </si>
  <si>
    <t>求積ツール for Revit</t>
  </si>
  <si>
    <t xml:space="preserve">Navisworks Simulate </t>
  </si>
  <si>
    <t>BIM連携　高度な統合モデルソフトウェア</t>
  </si>
  <si>
    <t>Navisworks Manage</t>
  </si>
  <si>
    <t>CFD</t>
  </si>
  <si>
    <t>Revitと連携して設備設計を行う</t>
  </si>
  <si>
    <t>victaulic Tools for Revit</t>
  </si>
  <si>
    <t>Revitモデルを利用して省エネ計算を省力化出来る</t>
  </si>
  <si>
    <t>SAVE-建築 for Revit</t>
  </si>
  <si>
    <t>Revitと一貫計算ソフトNBUS7のデータ連携</t>
  </si>
  <si>
    <t>構造システム</t>
  </si>
  <si>
    <t>SS7 Revit Link</t>
  </si>
  <si>
    <t>Revitの構造躯体情報を元に断面表を自動作図するプログラム</t>
  </si>
  <si>
    <t>SLM for Revit Structure</t>
  </si>
  <si>
    <t>BIM連携　施工管理ソフトウェア</t>
  </si>
  <si>
    <t>Assemble</t>
  </si>
  <si>
    <t xml:space="preserve">Build </t>
  </si>
  <si>
    <t>BIM連携　建設ドキュメント管理ソフトウェア</t>
  </si>
  <si>
    <t>Docs</t>
  </si>
  <si>
    <t>BIM連携　設計コラボレーションソフトウェア</t>
  </si>
  <si>
    <t>BIM連携　測量、計画、建設、改修用点群処理ソフト</t>
  </si>
  <si>
    <t>ReCap Pro</t>
  </si>
  <si>
    <t>BIM連携　施工・測量ソフトウェア</t>
  </si>
  <si>
    <t>Point Layout</t>
  </si>
  <si>
    <t>建築向けBIMソフトウェア</t>
  </si>
  <si>
    <t>Revit LT</t>
  </si>
  <si>
    <t>建築・構造・設備向けBIMソフトウェア</t>
  </si>
  <si>
    <t xml:space="preserve">Revit </t>
  </si>
  <si>
    <t>契約（耐用）期間</t>
    <rPh sb="0" eb="2">
      <t>ケイヤク</t>
    </rPh>
    <rPh sb="6" eb="8">
      <t>キカン</t>
    </rPh>
    <phoneticPr fontId="3"/>
  </si>
  <si>
    <t>ASRES</t>
  </si>
  <si>
    <t>ASDRA</t>
  </si>
  <si>
    <t>補助事業者</t>
    <rPh sb="0" eb="2">
      <t>ホジョ</t>
    </rPh>
    <rPh sb="2" eb="4">
      <t>ジギョウ</t>
    </rPh>
    <rPh sb="4" eb="5">
      <t>シャ</t>
    </rPh>
    <phoneticPr fontId="3"/>
  </si>
  <si>
    <t>補助事業者番号</t>
    <rPh sb="0" eb="2">
      <t>ホジョ</t>
    </rPh>
    <rPh sb="2" eb="4">
      <t>ジギョウ</t>
    </rPh>
    <rPh sb="4" eb="5">
      <t>シャ</t>
    </rPh>
    <rPh sb="5" eb="7">
      <t>バンゴウ</t>
    </rPh>
    <phoneticPr fontId="3"/>
  </si>
  <si>
    <t>購入金額
（円/税抜）</t>
    <rPh sb="0" eb="2">
      <t>コウニュウ</t>
    </rPh>
    <rPh sb="2" eb="4">
      <t>キンガク</t>
    </rPh>
    <rPh sb="6" eb="7">
      <t>エン</t>
    </rPh>
    <rPh sb="8" eb="9">
      <t>ゼイ</t>
    </rPh>
    <rPh sb="9" eb="10">
      <t>ヌ</t>
    </rPh>
    <phoneticPr fontId="3"/>
  </si>
  <si>
    <t>補助対象ソフトウェア
登録No</t>
    <rPh sb="0" eb="2">
      <t>ホジョ</t>
    </rPh>
    <rPh sb="2" eb="4">
      <t>タイショウ</t>
    </rPh>
    <phoneticPr fontId="3"/>
  </si>
  <si>
    <t>Revit Linkオプション</t>
  </si>
  <si>
    <t>FAST ZERO</t>
  </si>
  <si>
    <t>FAST ZERO for Revit</t>
  </si>
  <si>
    <t>Revitの鉄骨構造モデルの接合部等を詳細化</t>
  </si>
  <si>
    <t>SIRBIM</t>
  </si>
  <si>
    <t>SIRBIM 連携 for Revit</t>
  </si>
  <si>
    <t>SIRBIM 連携 for Archicad</t>
  </si>
  <si>
    <t>株式会社ソフトウェアセンター</t>
  </si>
  <si>
    <t>SLM for Archcad</t>
  </si>
  <si>
    <t>構造躯体情報を元に断面表を自動作図するプログラム  Archicadプラグイン</t>
  </si>
  <si>
    <t>SSC-梁貫通孔設置範囲 for Revit</t>
  </si>
  <si>
    <t>UC for BIMcloud</t>
  </si>
  <si>
    <t>社員のスキルアップを図るため。また、情報共有が図れる。</t>
  </si>
  <si>
    <t>ボリュームスタディ・面積集計アドオンシステム</t>
  </si>
  <si>
    <t xml:space="preserve"> ビジュアライズ 単独 BIMデータを立体表示するVRデバイス</t>
  </si>
  <si>
    <t>BIMモデルや点群をクラウド上で統合・共有・活用できるBIM統合クラウド</t>
  </si>
  <si>
    <t>代表事業者登録完了通知書　登録年月日</t>
    <rPh sb="0" eb="2">
      <t>ダイヒョウ</t>
    </rPh>
    <rPh sb="2" eb="5">
      <t>ジギョウシャ</t>
    </rPh>
    <rPh sb="5" eb="7">
      <t>トウロク</t>
    </rPh>
    <rPh sb="7" eb="9">
      <t>カンリョウ</t>
    </rPh>
    <rPh sb="9" eb="11">
      <t>ツウチ</t>
    </rPh>
    <rPh sb="11" eb="12">
      <t>ショ</t>
    </rPh>
    <rPh sb="13" eb="15">
      <t>トウロク</t>
    </rPh>
    <rPh sb="15" eb="18">
      <t>ネンガッピ</t>
    </rPh>
    <phoneticPr fontId="3"/>
  </si>
  <si>
    <t>OpenSpace Capture</t>
  </si>
  <si>
    <t>Open Space Labs Japan GK</t>
  </si>
  <si>
    <t>OpenSpace BIM+</t>
  </si>
  <si>
    <t>OpenSpace Captureの拡張ツール。BIMに特化した機能群を搭載。</t>
  </si>
  <si>
    <t>BUILDING DESIGNER</t>
  </si>
  <si>
    <t>ダッソー・システムズ</t>
  </si>
  <si>
    <t>詳細度100から450迄のBIMデータの作成</t>
  </si>
  <si>
    <t>BUILDING DESIGN ENGINEER</t>
  </si>
  <si>
    <t>詳細度100から450迄のBIMデータとテンプレートの作成</t>
  </si>
  <si>
    <t>VIRTUAL CONSTRUCTION ENGINEER</t>
  </si>
  <si>
    <t>BIMの構造モデルを作成</t>
  </si>
  <si>
    <t>COMPUTATIONAL DESIGNER FOR CONSTRUCTION</t>
  </si>
  <si>
    <t>ファサードの作成などに注力したBIMモデル作成</t>
  </si>
  <si>
    <t>ファサードの作成などに注力したBIMモデル作成（アドオン版）</t>
  </si>
  <si>
    <t>PROCESS ENGINEER</t>
  </si>
  <si>
    <t>PROJECT PLANNER</t>
  </si>
  <si>
    <t>BIMプロジェクトの管理</t>
  </si>
  <si>
    <t>BUILDING AND CIVIL 3D MEP DESIGNER</t>
  </si>
  <si>
    <t>MEP関連の機能を充実させたBIMモデリング</t>
  </si>
  <si>
    <t>BUILDING AND CIVIL 3D FLUID ENGINEER</t>
  </si>
  <si>
    <t>配管および HVAC の設計機能を充実させたBIMモデルの作成</t>
  </si>
  <si>
    <t>BUILDING AND CIVIL 3D ELECTRICAL ENGINEER</t>
  </si>
  <si>
    <t>BUILDING AND CIVIL SYSTEMS SCHEMATIC DESIGNER</t>
  </si>
  <si>
    <t>MEP関連の拡張機能、BIMモデルと連携する２次元図の作成</t>
  </si>
  <si>
    <t>MULTIDISCIPLINE SCHEMATIC DESIGNER</t>
  </si>
  <si>
    <t>MEP関連の拡張機能、BIMモデルと連携する２次元図とレポートの作成</t>
  </si>
  <si>
    <t>BUILDING AND CIVIL MODEL COORDINATOR</t>
  </si>
  <si>
    <t>BIMデータを取り込んでデータの統合や干渉チェック/レビュー</t>
  </si>
  <si>
    <t>BUILDING AND CIVIL PRESENTER</t>
  </si>
  <si>
    <t>BIMデータを統合し、高度なレンダリング画像や動画を作成</t>
  </si>
  <si>
    <t>COLLABORATIVE BUSINESS &amp; INDUSTRY INNOVATOR</t>
  </si>
  <si>
    <t>3DEXPERIENCE 製品に必須のクラウドプラットフォーム</t>
  </si>
  <si>
    <t>IMMERSIVE VISUAL EXPERIENCE</t>
  </si>
  <si>
    <t>VRが可能となる拡張機能</t>
  </si>
  <si>
    <t>Solibri Inc</t>
  </si>
  <si>
    <t>AAC</t>
  </si>
  <si>
    <t>BIMデータを活用したプロジェクト管理</t>
  </si>
  <si>
    <t>Architecture Engineering &amp; Construction Collection</t>
    <phoneticPr fontId="5"/>
  </si>
  <si>
    <t>BIMソフト(Revit)含めた建築/建設向け総合ソリューション</t>
    <phoneticPr fontId="5"/>
  </si>
  <si>
    <t>Archicad  (Win/Mac)</t>
    <phoneticPr fontId="5"/>
  </si>
  <si>
    <t>グラフィソフトジャパン株式会社</t>
    <phoneticPr fontId="5"/>
  </si>
  <si>
    <t>BIMソフトウェア</t>
    <phoneticPr fontId="5"/>
  </si>
  <si>
    <t>Archicad  Graphisoft Forward</t>
    <phoneticPr fontId="5"/>
  </si>
  <si>
    <t>Archicad  Solo (Win/Mac)</t>
    <phoneticPr fontId="5"/>
  </si>
  <si>
    <t>Archicad  Solo Graphisoft Forward</t>
    <phoneticPr fontId="5"/>
  </si>
  <si>
    <t>Archicad Solo Subscription</t>
    <phoneticPr fontId="5"/>
  </si>
  <si>
    <t>Archicad Solo サイドグレード</t>
    <phoneticPr fontId="5"/>
  </si>
  <si>
    <t>BIMソフトウェア（サイドグレード）</t>
    <phoneticPr fontId="5"/>
  </si>
  <si>
    <t xml:space="preserve">Archicad Subscription </t>
    <phoneticPr fontId="5"/>
  </si>
  <si>
    <t>Archicad アップグレード</t>
    <phoneticPr fontId="5"/>
  </si>
  <si>
    <t>BIMソフトウェア（アップグレード）</t>
    <phoneticPr fontId="5"/>
  </si>
  <si>
    <t>GLOOBE Architect（実施設計）</t>
    <phoneticPr fontId="5"/>
  </si>
  <si>
    <t>平面詳細図、矩計図、展開図、建具表、仕上表</t>
    <phoneticPr fontId="5"/>
  </si>
  <si>
    <t>GLOOBE Construction（仮設計画）</t>
    <phoneticPr fontId="5"/>
  </si>
  <si>
    <t>GLOOBE Construction（工程計画）</t>
    <phoneticPr fontId="5"/>
  </si>
  <si>
    <t>GLOOBE Construction（土工計画）</t>
    <phoneticPr fontId="5"/>
  </si>
  <si>
    <t>Vectorworks Architect</t>
    <phoneticPr fontId="5"/>
  </si>
  <si>
    <t>Vectorworks Design Suite</t>
    <phoneticPr fontId="5"/>
  </si>
  <si>
    <t>Vectorworks Landmark</t>
    <phoneticPr fontId="5"/>
  </si>
  <si>
    <t>Vectorworks Spotlight</t>
    <phoneticPr fontId="5"/>
  </si>
  <si>
    <t>BIMソフトウェア、ホール照明設計など</t>
    <phoneticPr fontId="5"/>
  </si>
  <si>
    <t>BIM Collaborate</t>
    <phoneticPr fontId="5"/>
  </si>
  <si>
    <t>Autodesk</t>
    <phoneticPr fontId="3"/>
  </si>
  <si>
    <t>BIMcloud SaaS（Software as a Service）1年</t>
    <phoneticPr fontId="5"/>
  </si>
  <si>
    <t>BIMプロジェクトプラットフォーム(共通データ環境)</t>
    <phoneticPr fontId="5"/>
  </si>
  <si>
    <t>BIMcloud User License</t>
    <phoneticPr fontId="5"/>
  </si>
  <si>
    <t>Aconex</t>
    <phoneticPr fontId="5"/>
  </si>
  <si>
    <t>Oracle</t>
    <phoneticPr fontId="5"/>
  </si>
  <si>
    <t>CDE／ビューワー</t>
    <phoneticPr fontId="5"/>
  </si>
  <si>
    <t>Revizto</t>
    <phoneticPr fontId="5"/>
  </si>
  <si>
    <t>ARCHI Box</t>
    <phoneticPr fontId="5"/>
  </si>
  <si>
    <t>データ共有サービス</t>
    <phoneticPr fontId="5"/>
  </si>
  <si>
    <t xml:space="preserve">Tekla Structures </t>
    <phoneticPr fontId="5"/>
  </si>
  <si>
    <t>株式会社トリンブル・ソリューションズ</t>
    <phoneticPr fontId="5"/>
  </si>
  <si>
    <t>S/F REAL4</t>
    <phoneticPr fontId="5"/>
  </si>
  <si>
    <t>データロジック</t>
    <phoneticPr fontId="5"/>
  </si>
  <si>
    <t>Real４</t>
    <phoneticPr fontId="5"/>
  </si>
  <si>
    <t>Super Build/SS7</t>
    <phoneticPr fontId="5"/>
  </si>
  <si>
    <t>構造モデラー+NBUS7</t>
    <phoneticPr fontId="5"/>
  </si>
  <si>
    <t>構造システム</t>
    <phoneticPr fontId="5"/>
  </si>
  <si>
    <t>SIRCAD</t>
    <phoneticPr fontId="5"/>
  </si>
  <si>
    <t>Revitと連携して自動配筋</t>
    <phoneticPr fontId="5"/>
  </si>
  <si>
    <t>鉄之助ソリッド</t>
    <phoneticPr fontId="5"/>
  </si>
  <si>
    <t>すけるTON</t>
    <phoneticPr fontId="5"/>
  </si>
  <si>
    <t>SSC for Revit</t>
    <phoneticPr fontId="5"/>
  </si>
  <si>
    <t>Revitと一貫計算ソフトSS7のデータ連携</t>
    <phoneticPr fontId="5"/>
  </si>
  <si>
    <t>株式会社 構造ソフト</t>
    <phoneticPr fontId="1"/>
  </si>
  <si>
    <t>Rebro</t>
    <phoneticPr fontId="5"/>
  </si>
  <si>
    <t>NYKシステムズ</t>
    <phoneticPr fontId="5"/>
  </si>
  <si>
    <t>T-Fas</t>
    <phoneticPr fontId="5"/>
  </si>
  <si>
    <t>ダイテック</t>
    <phoneticPr fontId="5"/>
  </si>
  <si>
    <t>CADEWA</t>
    <phoneticPr fontId="5"/>
  </si>
  <si>
    <t>CADWe’ll Linx</t>
    <phoneticPr fontId="5"/>
  </si>
  <si>
    <t>CADWe’ll Tfas</t>
    <phoneticPr fontId="5"/>
  </si>
  <si>
    <t>CADEWA　smart</t>
    <phoneticPr fontId="5"/>
  </si>
  <si>
    <t>富士通四国インフォテック</t>
    <phoneticPr fontId="5"/>
  </si>
  <si>
    <t>株式会社建築ピボット</t>
    <phoneticPr fontId="1"/>
  </si>
  <si>
    <t>FKS FN</t>
    <phoneticPr fontId="5"/>
  </si>
  <si>
    <t>仕上数量積算システム</t>
    <phoneticPr fontId="5"/>
  </si>
  <si>
    <t>FKS RC</t>
    <phoneticPr fontId="5"/>
  </si>
  <si>
    <t>RC数量積算システム</t>
    <phoneticPr fontId="5"/>
  </si>
  <si>
    <t>costnavi</t>
    <phoneticPr fontId="5"/>
  </si>
  <si>
    <t>建築ソフト</t>
    <phoneticPr fontId="5"/>
  </si>
  <si>
    <t>Takeoff</t>
    <phoneticPr fontId="5"/>
  </si>
  <si>
    <t>建設数量拾いソフトウェア</t>
    <phoneticPr fontId="5"/>
  </si>
  <si>
    <t>流体解析ソフト</t>
    <phoneticPr fontId="5"/>
  </si>
  <si>
    <t>Pathfinder</t>
    <phoneticPr fontId="5"/>
  </si>
  <si>
    <t>CAEソリューションズ</t>
    <phoneticPr fontId="5"/>
  </si>
  <si>
    <t>PyroSim</t>
    <phoneticPr fontId="5"/>
  </si>
  <si>
    <t>STREAM</t>
    <phoneticPr fontId="5"/>
  </si>
  <si>
    <t>エムエスシーソフトウェア</t>
    <phoneticPr fontId="5"/>
  </si>
  <si>
    <t>SAVE-建築</t>
    <phoneticPr fontId="5"/>
  </si>
  <si>
    <t>WindPerfectDX</t>
    <phoneticPr fontId="5"/>
  </si>
  <si>
    <t>環境シミュレーション</t>
    <phoneticPr fontId="5"/>
  </si>
  <si>
    <t>BIM連携　統合モデルソフトウェア</t>
    <phoneticPr fontId="5"/>
  </si>
  <si>
    <t>創心アーキプラン</t>
    <phoneticPr fontId="5"/>
  </si>
  <si>
    <t>Solibri Model Cheker</t>
    <phoneticPr fontId="5"/>
  </si>
  <si>
    <t>Solibri Inc</t>
    <phoneticPr fontId="5"/>
  </si>
  <si>
    <t>Solibri Office サブスクリプションライセンス 1年</t>
    <phoneticPr fontId="5"/>
  </si>
  <si>
    <t>BIMモデルの品質向上、品質管理</t>
    <phoneticPr fontId="5"/>
  </si>
  <si>
    <t>Solibri Office ネットワーク版</t>
    <phoneticPr fontId="5"/>
  </si>
  <si>
    <t>Solibri Site サブスクリプションライセンス 1年</t>
    <phoneticPr fontId="5"/>
  </si>
  <si>
    <t>Graphisoft SE</t>
    <phoneticPr fontId="5"/>
  </si>
  <si>
    <t>GLOOBE VR</t>
    <phoneticPr fontId="5"/>
  </si>
  <si>
    <t>VRソフト</t>
    <phoneticPr fontId="5"/>
  </si>
  <si>
    <t>TRENDｰPOINT</t>
    <phoneticPr fontId="5"/>
  </si>
  <si>
    <t>ARCHITREND リアルウォーカー</t>
    <phoneticPr fontId="5"/>
  </si>
  <si>
    <t>ADS-win</t>
    <phoneticPr fontId="5"/>
  </si>
  <si>
    <t>日影、斜線、天空率等計算</t>
    <phoneticPr fontId="5"/>
  </si>
  <si>
    <t>ADS-BT for Revit/ArchiCAD/VectorWorks</t>
    <phoneticPr fontId="5"/>
  </si>
  <si>
    <t>TP-PLANNER</t>
    <phoneticPr fontId="5"/>
  </si>
  <si>
    <t>コミュニケーションシステム</t>
    <phoneticPr fontId="5"/>
  </si>
  <si>
    <t>GLOOBE Architect（法規チェック）</t>
    <phoneticPr fontId="5"/>
  </si>
  <si>
    <t>ENSCAPE</t>
    <phoneticPr fontId="5"/>
  </si>
  <si>
    <t>ビジュアライズ</t>
    <phoneticPr fontId="5"/>
  </si>
  <si>
    <t>Twinmotion</t>
    <phoneticPr fontId="5"/>
  </si>
  <si>
    <t>アルファコックス</t>
    <phoneticPr fontId="5"/>
  </si>
  <si>
    <t>CINEMA 4D</t>
    <phoneticPr fontId="5"/>
  </si>
  <si>
    <t>Maxon Computer</t>
    <phoneticPr fontId="5"/>
  </si>
  <si>
    <t>P-style</t>
    <phoneticPr fontId="5"/>
  </si>
  <si>
    <t>CGレンダリング</t>
    <phoneticPr fontId="5"/>
  </si>
  <si>
    <t>V-style</t>
    <phoneticPr fontId="5"/>
  </si>
  <si>
    <t>Revitの拡張機能でBIMモデルの作成をサポートする</t>
    <phoneticPr fontId="5"/>
  </si>
  <si>
    <t>Ideate StyleManager</t>
    <phoneticPr fontId="5"/>
  </si>
  <si>
    <t>Ideate software</t>
    <phoneticPr fontId="5"/>
  </si>
  <si>
    <t>ライカジオシステムズ株式会社</t>
    <phoneticPr fontId="3"/>
  </si>
  <si>
    <t>Revitに取り込んだ点群データからBIM モデルを生成する</t>
    <phoneticPr fontId="5"/>
  </si>
  <si>
    <t>MF Tools</t>
    <phoneticPr fontId="5"/>
  </si>
  <si>
    <t>M＆Ftecnica</t>
    <phoneticPr fontId="5"/>
  </si>
  <si>
    <t>USHFORTH Tools for Revit</t>
    <phoneticPr fontId="5"/>
  </si>
  <si>
    <t>USHFORTH PROJECT</t>
    <phoneticPr fontId="5"/>
  </si>
  <si>
    <t>BooT.one</t>
    <phoneticPr fontId="5"/>
  </si>
  <si>
    <t>MAGONOTE</t>
    <phoneticPr fontId="5"/>
  </si>
  <si>
    <t>株式会社　ASK techno</t>
    <phoneticPr fontId="5"/>
  </si>
  <si>
    <t>ArchiCADプラグイン</t>
    <phoneticPr fontId="5"/>
  </si>
  <si>
    <t>smart con　Planner</t>
    <phoneticPr fontId="5"/>
  </si>
  <si>
    <t>Global BIM</t>
    <phoneticPr fontId="5"/>
  </si>
  <si>
    <t>mixpace</t>
    <phoneticPr fontId="5"/>
  </si>
  <si>
    <t>株式会社ホロラボ</t>
    <phoneticPr fontId="5"/>
  </si>
  <si>
    <t>BｰLOOP</t>
    <phoneticPr fontId="5"/>
  </si>
  <si>
    <t>簡易空間モデルを使って、空調・省エネ計算アプリと連携する基本機能</t>
    <phoneticPr fontId="5"/>
  </si>
  <si>
    <t>BIMソフトとB-LOOPを連携するためのRevitアドインソフト</t>
    <phoneticPr fontId="5"/>
  </si>
  <si>
    <t>B-LOOPを利⽤し、標準⼊⼒法による省エネ計算を⾏う</t>
    <phoneticPr fontId="5"/>
  </si>
  <si>
    <t>B-LOOPを利⽤し、空調・換気機器を選定する</t>
    <phoneticPr fontId="5"/>
  </si>
  <si>
    <t>B-LOOPを利⽤し、国内基準の熱負荷計算を⾏う</t>
    <phoneticPr fontId="5"/>
  </si>
  <si>
    <t>FAST Hybrid for Revit</t>
    <phoneticPr fontId="17"/>
  </si>
  <si>
    <t>Revitの鉄骨構造モデルの接合部等を詳細化</t>
    <phoneticPr fontId="5"/>
  </si>
  <si>
    <t>求積ツール for ARCHICAD</t>
    <phoneticPr fontId="5"/>
  </si>
  <si>
    <t>生活産業研究所株式会社</t>
    <phoneticPr fontId="5"/>
  </si>
  <si>
    <t>リコーバーチャルワークプレイス</t>
    <phoneticPr fontId="5"/>
  </si>
  <si>
    <t>Catenda Hub(旧名称：Bimsync)</t>
    <phoneticPr fontId="3"/>
  </si>
  <si>
    <t>IFCデータをブラウザ上で統合し、環境下のメンバーで共有できるCDEブラウザアプリ</t>
    <phoneticPr fontId="10"/>
  </si>
  <si>
    <t>株式会社フォーラムエイト</t>
    <phoneticPr fontId="3"/>
  </si>
  <si>
    <t>smartCON Planner R</t>
    <phoneticPr fontId="3"/>
  </si>
  <si>
    <t>Global BIM</t>
    <phoneticPr fontId="3"/>
  </si>
  <si>
    <t>株式会社ファーストクルー</t>
    <phoneticPr fontId="3"/>
  </si>
  <si>
    <t>KAPシステム</t>
    <phoneticPr fontId="3"/>
  </si>
  <si>
    <t>mixpace(ユーザー数追加オプション)</t>
    <phoneticPr fontId="5"/>
  </si>
  <si>
    <t>mixpace(ファイル変換回数追加オプション)</t>
    <phoneticPr fontId="5"/>
  </si>
  <si>
    <t>mixpace(Remote Renderingオプション)</t>
    <phoneticPr fontId="5"/>
  </si>
  <si>
    <t>株式会社日積サーベイ</t>
    <phoneticPr fontId="3"/>
  </si>
  <si>
    <t>株式会社STUDIO55</t>
    <phoneticPr fontId="5"/>
  </si>
  <si>
    <t>D5 Render</t>
    <phoneticPr fontId="3"/>
  </si>
  <si>
    <t>GLOOBE点群アシスト</t>
    <phoneticPr fontId="3"/>
  </si>
  <si>
    <t>One Click LCA</t>
    <phoneticPr fontId="10"/>
  </si>
  <si>
    <t>株式会社ニコン・トリンブル</t>
    <phoneticPr fontId="1"/>
  </si>
  <si>
    <t>AutoCAD Revit LT SUITE</t>
    <phoneticPr fontId="3"/>
  </si>
  <si>
    <t>Dropbox</t>
    <phoneticPr fontId="3"/>
  </si>
  <si>
    <t>ARK BASE</t>
    <phoneticPr fontId="3"/>
  </si>
  <si>
    <t>S/F REAL4 Convert</t>
    <phoneticPr fontId="3"/>
  </si>
  <si>
    <t>cadwork</t>
    <phoneticPr fontId="3"/>
  </si>
  <si>
    <t>cadwork informatic CI AG</t>
    <phoneticPr fontId="3"/>
  </si>
  <si>
    <t>単独</t>
    <rPh sb="0" eb="2">
      <t>タンドク</t>
    </rPh>
    <phoneticPr fontId="1"/>
  </si>
  <si>
    <t xml:space="preserve">VIVE Pro 2 </t>
    <phoneticPr fontId="3"/>
  </si>
  <si>
    <t>HTC</t>
    <phoneticPr fontId="3"/>
  </si>
  <si>
    <t>Meta Quest 2</t>
    <phoneticPr fontId="1"/>
  </si>
  <si>
    <t>SPIDERPLUS（S+BIM）</t>
    <phoneticPr fontId="1"/>
  </si>
  <si>
    <t>クラウドBIMビューワ</t>
    <phoneticPr fontId="1"/>
  </si>
  <si>
    <t>単独</t>
    <phoneticPr fontId="3"/>
  </si>
  <si>
    <t>BIM3Dモデルの閲覧・メモの記入・共有ができる</t>
    <phoneticPr fontId="1"/>
  </si>
  <si>
    <t>Meta Quest Pro</t>
    <phoneticPr fontId="1"/>
  </si>
  <si>
    <t>Meta</t>
    <phoneticPr fontId="1"/>
  </si>
  <si>
    <t>Trimble Connect AR</t>
    <phoneticPr fontId="3"/>
  </si>
  <si>
    <t>Trimble Connect Business Premium</t>
    <phoneticPr fontId="3"/>
  </si>
  <si>
    <t>Reinforcement Detailing</t>
    <phoneticPr fontId="1"/>
  </si>
  <si>
    <t>Unity Reflect</t>
    <phoneticPr fontId="3"/>
  </si>
  <si>
    <t>Unity</t>
    <phoneticPr fontId="3"/>
  </si>
  <si>
    <t>BIMを取り込み、没入型リアルタイム3Dコラボレーション環境を提供</t>
    <phoneticPr fontId="3"/>
  </si>
  <si>
    <t>ASQUAN</t>
    <phoneticPr fontId="1"/>
  </si>
  <si>
    <t>株式会社アークデータ研究所</t>
    <phoneticPr fontId="1"/>
  </si>
  <si>
    <t>積算</t>
    <phoneticPr fontId="1"/>
  </si>
  <si>
    <t>躯体数量計算プログラム</t>
    <phoneticPr fontId="1"/>
  </si>
  <si>
    <t>構造解析・計算・構造モデル</t>
    <phoneticPr fontId="1"/>
  </si>
  <si>
    <t>弾性振動解析プレゼンテーションプログラム</t>
    <phoneticPr fontId="1"/>
  </si>
  <si>
    <t>ビジュアライズ</t>
    <phoneticPr fontId="1"/>
  </si>
  <si>
    <t>構造図作成プログラム</t>
    <phoneticPr fontId="1"/>
  </si>
  <si>
    <t>株式会社ソフトウェアセンター</t>
    <phoneticPr fontId="1"/>
  </si>
  <si>
    <t>Meta Quest 3</t>
    <phoneticPr fontId="1"/>
  </si>
  <si>
    <t>VISUAL SCRIPT DESIGNER</t>
    <phoneticPr fontId="1"/>
  </si>
  <si>
    <t>建築・構造向けBIMソフトウェア</t>
    <phoneticPr fontId="1"/>
  </si>
  <si>
    <t>コラボレーション・セッションへのゲスト参加</t>
  </si>
  <si>
    <t>ACT-3D</t>
  </si>
  <si>
    <t>静止画・動画・パノラマVR制作。イメージの共有が簡単にできる。</t>
  </si>
  <si>
    <t>実寸法師３Ｄ（｢実寸法師」とのセット購入であれば補助対象）</t>
    <phoneticPr fontId="1"/>
  </si>
  <si>
    <t>BIMソフトウェアとシームレスに連動する外部ビューアソフトウェア</t>
  </si>
  <si>
    <t>ユニオンシステム株式会社</t>
  </si>
  <si>
    <t>「SS7」データの建築数量算出オプションソフト</t>
  </si>
  <si>
    <t>Super Build／SS7 Op.RC積算</t>
  </si>
  <si>
    <t>「SS7」データ(RC造)の建築数量算出オプションソフト</t>
  </si>
  <si>
    <t>Super Build／SS7 Op.S積算</t>
  </si>
  <si>
    <t>「SS7」データ(S造)の建築数量算出オプションソフト</t>
  </si>
  <si>
    <t>Fuzor Ultimate</t>
  </si>
  <si>
    <t>Fuzor Design Synergy</t>
  </si>
  <si>
    <t>Fuzor BIM Solution</t>
  </si>
  <si>
    <t>Fuzor Lite</t>
  </si>
  <si>
    <t>民間工事向け積算見積作成システム</t>
  </si>
  <si>
    <t>V-Ray® for Revit</t>
    <phoneticPr fontId="3"/>
  </si>
  <si>
    <t>CG  レンダリング</t>
  </si>
  <si>
    <t>FUZOR Collaboration Viewer (スタンドアローンのみ)</t>
    <phoneticPr fontId="5"/>
  </si>
  <si>
    <t>Lumion standard</t>
    <phoneticPr fontId="1"/>
  </si>
  <si>
    <t>高精細3次元モデルの処理・データ共有が可能なプラットフォームサービス</t>
  </si>
  <si>
    <t>FlowDesigner プロフェッショナル版</t>
    <phoneticPr fontId="1"/>
  </si>
  <si>
    <t>B-LOOP for Revit</t>
    <phoneticPr fontId="1"/>
  </si>
  <si>
    <t>SeACD</t>
    <phoneticPr fontId="1"/>
  </si>
  <si>
    <t>Trimble XR10</t>
    <phoneticPr fontId="1"/>
  </si>
  <si>
    <t>Trimble Connect MR</t>
    <phoneticPr fontId="1"/>
  </si>
  <si>
    <t>BIM専用墨出し機器、レーザ、カメラ搭載 Field Link用HW</t>
    <phoneticPr fontId="1"/>
  </si>
  <si>
    <t>FlowDesigner エンタープライズ版</t>
  </si>
  <si>
    <t>株式会社アドバンスドナレッジ研究所</t>
  </si>
  <si>
    <t>気流解析/環境シミュレーション</t>
  </si>
  <si>
    <t>外部連携オプション</t>
  </si>
  <si>
    <t>FlowDesignerで制御プログラムと連携して解析を行えるオプション</t>
  </si>
  <si>
    <t>輻射・日射・快適性指標オプション</t>
  </si>
  <si>
    <t>FlowDesignerで輻射・日射・快適性指標解析を行えるオプション</t>
  </si>
  <si>
    <t>音響解析オプション</t>
  </si>
  <si>
    <t>FlowDesignerで音の拡がりを検討することができるオプション</t>
  </si>
  <si>
    <t>無制限メッシュオプション</t>
  </si>
  <si>
    <t>FlowDesignerで1000万メッシュ以上の解析を行う際に必要となるオプション</t>
  </si>
  <si>
    <t>Parasolid読み込みオプション</t>
  </si>
  <si>
    <t>株式会社アドバンスドナレッジ研究所</t>
    <phoneticPr fontId="1"/>
  </si>
  <si>
    <t>FlowDesignerでParasolid形式のファイルを読み込む際に必要となるオプション</t>
  </si>
  <si>
    <t>SolidWorks</t>
    <phoneticPr fontId="1"/>
  </si>
  <si>
    <t>Dassault Systèmes SolidWorks Corporation</t>
    <phoneticPr fontId="1"/>
  </si>
  <si>
    <t>他社BIM設計ﾃﾞｰﾀと連携し､不要なｺﾝﾎﾟｰﾈﾝﾄやﾌｨｰﾁｬｰを可能な限り除外し作図時間と材料ﾛｽを大幅に削減できます。</t>
  </si>
  <si>
    <t>合計</t>
    <rPh sb="0" eb="2">
      <t>ゴウケイ</t>
    </rPh>
    <phoneticPr fontId="3"/>
  </si>
  <si>
    <t>サブスクリプション番号など</t>
    <rPh sb="9" eb="11">
      <t>バンゴウ</t>
    </rPh>
    <phoneticPr fontId="3"/>
  </si>
  <si>
    <t>行ラベル</t>
  </si>
  <si>
    <t>(空白)</t>
  </si>
  <si>
    <t>総計</t>
  </si>
  <si>
    <t>合計 / 購入金額</t>
  </si>
  <si>
    <t>Archicad Solo VIPservice</t>
    <phoneticPr fontId="5"/>
  </si>
  <si>
    <t>Archicad VIPservice</t>
    <phoneticPr fontId="5"/>
  </si>
  <si>
    <t>3ＤVR空間を容易に作成ができ、日照、景観など多様なシミュレーションが行える。</t>
  </si>
  <si>
    <t>↓ピボットテーブルを使用しております。更新は手動で行うかファイルを開く時に計算されます。</t>
    <rPh sb="10" eb="12">
      <t>シヨウ</t>
    </rPh>
    <rPh sb="19" eb="21">
      <t>コウシン</t>
    </rPh>
    <rPh sb="22" eb="24">
      <t>シュドウ</t>
    </rPh>
    <rPh sb="25" eb="26">
      <t>オコナ</t>
    </rPh>
    <rPh sb="33" eb="34">
      <t>ヒラ</t>
    </rPh>
    <rPh sb="35" eb="36">
      <t>トキ</t>
    </rPh>
    <rPh sb="37" eb="39">
      <t>ケイサン</t>
    </rPh>
    <phoneticPr fontId="3"/>
  </si>
  <si>
    <t>(１)ソフトウェア利用費</t>
  </si>
  <si>
    <t>(３)ＣＤＥ環境構築・利用費</t>
  </si>
  <si>
    <t xml:space="preserve">BIM Collaborate Pro </t>
    <phoneticPr fontId="1"/>
  </si>
  <si>
    <t>HELIOS 　（通称：HELIOS , ヘリオス)</t>
  </si>
  <si>
    <t>(３)ＣＤＥ環境構築・利用費</t>
    <phoneticPr fontId="1"/>
  </si>
  <si>
    <t>(２)ソフトウェア利用関連費</t>
  </si>
  <si>
    <t>(２)ソフトウェア利用関連費</t>
    <phoneticPr fontId="1"/>
  </si>
  <si>
    <t>コワークストレージ</t>
    <phoneticPr fontId="1"/>
  </si>
  <si>
    <t>NTT東日本</t>
    <phoneticPr fontId="1"/>
  </si>
  <si>
    <t>建築・構造向けBIMソフトウェアアップグレード</t>
    <phoneticPr fontId="1"/>
  </si>
  <si>
    <t>建築・構造向けBIMソフトウェア加工製作連携アップグレード</t>
    <phoneticPr fontId="1"/>
  </si>
  <si>
    <t>建築・構造向けBIMソフトウェアNC加工製作連携アップグレード</t>
    <phoneticPr fontId="1"/>
  </si>
  <si>
    <t>建築・構造向けBIMソフトウェアプレート製作連携アップグレード</t>
    <phoneticPr fontId="1"/>
  </si>
  <si>
    <t>Leica BLK360</t>
    <phoneticPr fontId="1"/>
  </si>
  <si>
    <t>ライカジオシステムズ株式会社</t>
  </si>
  <si>
    <t>空間の3D点群データを作成するレーザースキャナー</t>
  </si>
  <si>
    <t>すけるTON for Revit 詳細図オプション</t>
    <phoneticPr fontId="1"/>
  </si>
  <si>
    <t>自動生成機能によって鉄骨の詳細部材を生成した後、それを詳細図として出力できます。</t>
  </si>
  <si>
    <t>BIM fan !（プレミアム会員）</t>
    <phoneticPr fontId="1"/>
  </si>
  <si>
    <t>株式会社STUDIO55</t>
  </si>
  <si>
    <t>Revit・ArchicadのプラグインやオリジナルBIMオブジェクトを使用できるサービス</t>
  </si>
  <si>
    <t>smart CON planner AR GENAR Pro</t>
    <phoneticPr fontId="1"/>
  </si>
  <si>
    <t>Global BIM</t>
  </si>
  <si>
    <t>ARの技術でBIMモデルを現風景に重ねタブレット上に投影し可視化する。</t>
  </si>
  <si>
    <t>Lightning BIM</t>
    <phoneticPr fontId="3"/>
  </si>
  <si>
    <t>Arent</t>
    <phoneticPr fontId="3"/>
  </si>
  <si>
    <t>構造モデラー+Revit Op.</t>
    <phoneticPr fontId="3"/>
  </si>
  <si>
    <t>Ideate software</t>
    <phoneticPr fontId="3"/>
  </si>
  <si>
    <t>K-D2 PLANNER</t>
    <phoneticPr fontId="3"/>
  </si>
  <si>
    <t>コベルコ建機</t>
    <phoneticPr fontId="3"/>
  </si>
  <si>
    <t>応用技術株式会社</t>
    <phoneticPr fontId="3"/>
  </si>
  <si>
    <t>SoftwareONE Japan株式会社</t>
    <phoneticPr fontId="3"/>
  </si>
  <si>
    <t>株式会社Ｕ’ｓＦａｃｔｏｒｙ</t>
    <phoneticPr fontId="3"/>
  </si>
  <si>
    <t>株式会社ニコン・トリンブル</t>
    <phoneticPr fontId="3"/>
  </si>
  <si>
    <t>Smart BIM Connection</t>
    <phoneticPr fontId="3"/>
  </si>
  <si>
    <t>PTC JAPAN</t>
    <phoneticPr fontId="3"/>
  </si>
  <si>
    <t>株式会社インフォマティクス</t>
    <phoneticPr fontId="3"/>
  </si>
  <si>
    <t>ClearEdge3D,Inc.</t>
    <phoneticPr fontId="3"/>
  </si>
  <si>
    <t>ティエムソフト</t>
    <phoneticPr fontId="3"/>
  </si>
  <si>
    <t>Analyze_Pro(初期導入費は除く)</t>
    <phoneticPr fontId="3"/>
  </si>
  <si>
    <t>株式会社NTTファシリティーズ</t>
    <phoneticPr fontId="3"/>
  </si>
  <si>
    <t>BricsCAD Ultimate メンテナンス</t>
    <phoneticPr fontId="3"/>
  </si>
  <si>
    <t>BricsysNV.</t>
    <phoneticPr fontId="3"/>
  </si>
  <si>
    <t>Dropbox, Inc.</t>
    <phoneticPr fontId="3"/>
  </si>
  <si>
    <t>Revit Assist Tools</t>
    <phoneticPr fontId="3"/>
  </si>
  <si>
    <t>株式会社コンピュータシステム研究所</t>
    <phoneticPr fontId="3"/>
  </si>
  <si>
    <t>データロジック</t>
    <phoneticPr fontId="3"/>
  </si>
  <si>
    <t>Revit中間ファイル取込/出力</t>
    <phoneticPr fontId="3"/>
  </si>
  <si>
    <t>ダイキン工業株式会社</t>
    <phoneticPr fontId="3"/>
  </si>
  <si>
    <t>Leica Nova MS60</t>
    <phoneticPr fontId="3"/>
  </si>
  <si>
    <t>Meta</t>
    <phoneticPr fontId="3"/>
  </si>
  <si>
    <t>スパイダープラス株式会社</t>
    <phoneticPr fontId="3"/>
  </si>
  <si>
    <t>株式会社アークデータ研究所</t>
    <phoneticPr fontId="3"/>
  </si>
  <si>
    <t>SSC-梁貫通孔設置範囲 for Archicad</t>
    <phoneticPr fontId="3"/>
  </si>
  <si>
    <t>MassPlan for ARCHICAD</t>
    <phoneticPr fontId="3"/>
  </si>
  <si>
    <t>株式会社コルク</t>
    <phoneticPr fontId="3"/>
  </si>
  <si>
    <t>Open Space Labs Japan GK</t>
    <phoneticPr fontId="3"/>
  </si>
  <si>
    <t>ダッソー・システムズ</t>
    <phoneticPr fontId="3"/>
  </si>
  <si>
    <t>実寸法師３Ｄアップグレード（｢実寸法師」とのセット購入、若しくは｢実寸法師」を購入済であれば補助対象）</t>
    <phoneticPr fontId="1"/>
  </si>
  <si>
    <t>実寸法師３ＤＰｒｏアップグレード（No.261 とのセット購入、もしくは、No.261 購入済であれば補助対象）</t>
    <phoneticPr fontId="1"/>
  </si>
  <si>
    <t>実寸法師3DBeamProアップグレード（No.267 とのセット購入、若しくはNo.267 を購入済であれば補助対象）</t>
    <phoneticPr fontId="1"/>
  </si>
  <si>
    <t>Lumion pro</t>
    <phoneticPr fontId="3"/>
  </si>
  <si>
    <t>株式会社コンプケア</t>
    <phoneticPr fontId="3"/>
  </si>
  <si>
    <t>chaos</t>
    <phoneticPr fontId="3"/>
  </si>
  <si>
    <t>株式会社NTTPCコミュニケーションズ</t>
    <phoneticPr fontId="3"/>
  </si>
  <si>
    <t>UC-win/Road</t>
    <phoneticPr fontId="3"/>
  </si>
  <si>
    <t>3Dカタログ.com(Aプラン)</t>
  </si>
  <si>
    <t>建材・設備　３Dカタログ</t>
  </si>
  <si>
    <t>3Dカタログ.com(Bプラン)</t>
  </si>
  <si>
    <t>CAD用添景データ DATA STATION(No.296またはNo.297と同時利用に限る)</t>
  </si>
  <si>
    <t>データ共有サービスARCHITREND Drive(No. 297と同時利用に限る)</t>
  </si>
  <si>
    <t>BIM 360 Design</t>
  </si>
  <si>
    <t>BIM 360 Coordinate</t>
  </si>
  <si>
    <t>BIM 360 Build</t>
  </si>
  <si>
    <t>S+BIM（ビューア）</t>
  </si>
  <si>
    <t>クラウドBIMビューア</t>
  </si>
  <si>
    <t>victaulic</t>
    <phoneticPr fontId="3"/>
  </si>
  <si>
    <t>株式会社リコー</t>
    <phoneticPr fontId="3"/>
  </si>
  <si>
    <t>株式会社フォトラクション</t>
    <phoneticPr fontId="3"/>
  </si>
  <si>
    <t>株式会社アルモニコス</t>
    <phoneticPr fontId="3"/>
  </si>
  <si>
    <t>複合現実製作所</t>
    <phoneticPr fontId="3"/>
  </si>
  <si>
    <t>Microsoft</t>
    <phoneticPr fontId="3"/>
  </si>
  <si>
    <t>株式会社エリジオン</t>
    <phoneticPr fontId="3"/>
  </si>
  <si>
    <t>Rendra</t>
    <phoneticPr fontId="3"/>
  </si>
  <si>
    <t>AGACAD PRECAST CONCRETE</t>
    <phoneticPr fontId="3"/>
  </si>
  <si>
    <t>SOFiSTiK</t>
    <phoneticPr fontId="3"/>
  </si>
  <si>
    <t>Trimble Inc.</t>
    <phoneticPr fontId="3"/>
  </si>
  <si>
    <t>株式会社エスエスアイラボ</t>
    <phoneticPr fontId="3"/>
  </si>
  <si>
    <t>Aspace株式会社</t>
    <phoneticPr fontId="3"/>
  </si>
  <si>
    <t>株式会社Nexceed</t>
    <phoneticPr fontId="3"/>
  </si>
  <si>
    <t>株式会社ディックス</t>
    <phoneticPr fontId="3"/>
  </si>
  <si>
    <t>ユニオンシステム株式会社</t>
    <phoneticPr fontId="3"/>
  </si>
  <si>
    <t>株式会社アドバンスドナレッジ研究所</t>
    <phoneticPr fontId="3"/>
  </si>
  <si>
    <t>株式会社カルテック</t>
    <phoneticPr fontId="3"/>
  </si>
  <si>
    <t>福井コンピュータアーキテクト</t>
    <phoneticPr fontId="3"/>
  </si>
  <si>
    <t>グラフィソフトジャパン株式会社</t>
  </si>
  <si>
    <t>BIMソフトウェア、BIMプロジェクト情報のコラボレーションツール</t>
  </si>
  <si>
    <t>ユニオンシステム株式会社</t>
    <phoneticPr fontId="5"/>
  </si>
  <si>
    <t>株式会社ソフトウェアセンター</t>
    <phoneticPr fontId="3"/>
  </si>
  <si>
    <t>株式会社カルテック</t>
    <phoneticPr fontId="5"/>
  </si>
  <si>
    <t>株式会社ソフトウェアセンター</t>
    <phoneticPr fontId="5"/>
  </si>
  <si>
    <t>BIM Sustaina for Energy (Standard)</t>
    <phoneticPr fontId="3"/>
  </si>
  <si>
    <t>BIM sustaina for Energy (Professional)</t>
  </si>
  <si>
    <t>株式会社one building</t>
  </si>
  <si>
    <t>Revitから抽出したデータを用いて熱負荷計算・省エネ計算等を行う</t>
  </si>
  <si>
    <t>BIM sustaina for Energy (Professional)  Sync</t>
  </si>
  <si>
    <t>Revitから省エネ計算に用いるデータ連携を行う</t>
  </si>
  <si>
    <t>AReX-Style　AX-Starter Collection</t>
  </si>
  <si>
    <t>株式会社ビム・アーキテクツ</t>
  </si>
  <si>
    <t>Revitの拡張機能で基本設計のBIM業務及びFamily活用を支援する</t>
  </si>
  <si>
    <t>AReX-Style　AX-Design  Collection</t>
  </si>
  <si>
    <t>Revitの拡張機能で基本〜実施設計のBIM業務及びFamily活用を支援する</t>
  </si>
  <si>
    <t>AReX-Style　AX-SC  Collection</t>
  </si>
  <si>
    <t>Revitの拡張機能で生産設計・施工のBIM業務及びFamily活用を支援する</t>
  </si>
  <si>
    <t>AReX-Style　AX-Manage   Collection</t>
  </si>
  <si>
    <t>Revitの拡張機能で建設ライフサイクルのBIM業務を支援する</t>
  </si>
  <si>
    <t>AReX-Style　AX-Family</t>
  </si>
  <si>
    <t>Revitの拡張機能でFamilyのライブラリ及び作成・管理業務を支援する</t>
  </si>
  <si>
    <t>AReX-Style　AX-Planner</t>
  </si>
  <si>
    <t>Revitの拡張機能で基本設計のBIM業務を支援する</t>
  </si>
  <si>
    <t>AReX-Style　AX-DD</t>
  </si>
  <si>
    <t>Revitの拡張機能で基本〜実施設計のBIM業務を支援する</t>
  </si>
  <si>
    <t>AReX-Style　AX-ST</t>
  </si>
  <si>
    <t>Revitの拡張機能で構造設計のBIM業務を支援する</t>
  </si>
  <si>
    <t>AReX-Style　AX-CM</t>
  </si>
  <si>
    <t>Revitの拡張機能で生産設計・施工のBIM業務を支援する</t>
  </si>
  <si>
    <t>AReX-Style　AX-Cost</t>
  </si>
  <si>
    <t>Revitの拡張機能でBIMモデルからの数量算出とコスト算出を支援する</t>
  </si>
  <si>
    <t>AReX-Style　AX-FM</t>
  </si>
  <si>
    <t>維持管理</t>
  </si>
  <si>
    <t>Revitの拡張機能でBIMモデルとExcelを連携して維持管理BIMを支援する</t>
  </si>
  <si>
    <t>AReX-Style　AX-DM</t>
  </si>
  <si>
    <t>Revitの拡張機能でBIMモデルのデータ管理と運用を支援する</t>
  </si>
  <si>
    <t>株式会社コミュニケーションシステム</t>
  </si>
  <si>
    <t>拡張</t>
    <phoneticPr fontId="3"/>
  </si>
  <si>
    <t>Revit上で、逆斜線・逆日影ボリュームスタディ、日影計算、天空率計算を可能にしするソフト</t>
  </si>
  <si>
    <t>3D点群データ合成処理ソフト</t>
  </si>
  <si>
    <t>完了実績報告書(実施状況報告書)</t>
    <rPh sb="0" eb="4">
      <t>カンリョウジッセキ</t>
    </rPh>
    <rPh sb="4" eb="6">
      <t>ホウコク</t>
    </rPh>
    <rPh sb="6" eb="7">
      <t>ショ</t>
    </rPh>
    <rPh sb="8" eb="10">
      <t>ジッシ</t>
    </rPh>
    <rPh sb="10" eb="12">
      <t>ジョウキョウ</t>
    </rPh>
    <rPh sb="12" eb="15">
      <t>ホウコクショ</t>
    </rPh>
    <phoneticPr fontId="3"/>
  </si>
  <si>
    <r>
      <t>(１)BIMソフトウェア利用費、(２)BIMソフトウェア利用関連費、(３)ＣＤＥ環境構築費・利用費　</t>
    </r>
    <r>
      <rPr>
        <b/>
        <sz val="14"/>
        <color rgb="FFFF0000"/>
        <rFont val="游ゴシック"/>
        <family val="3"/>
        <charset val="128"/>
        <scheme val="minor"/>
      </rPr>
      <t>(※補助対象ソフトウェアリストに掲載のものはこちらに記載)</t>
    </r>
    <rPh sb="12" eb="15">
      <t>リヨウヒ</t>
    </rPh>
    <rPh sb="28" eb="30">
      <t>リヨウ</t>
    </rPh>
    <rPh sb="30" eb="33">
      <t>カンレンヒ</t>
    </rPh>
    <rPh sb="40" eb="42">
      <t>カンキョウ</t>
    </rPh>
    <rPh sb="42" eb="44">
      <t>コウチク</t>
    </rPh>
    <rPh sb="44" eb="45">
      <t>ヒ</t>
    </rPh>
    <rPh sb="46" eb="49">
      <t>リヨウヒ</t>
    </rPh>
    <rPh sb="52" eb="56">
      <t>ホジョタイショウ</t>
    </rPh>
    <rPh sb="66" eb="68">
      <t>ケイサイ</t>
    </rPh>
    <rPh sb="76" eb="78">
      <t>キサイ</t>
    </rPh>
    <phoneticPr fontId="3"/>
  </si>
  <si>
    <t>建築BIM加速化事業で補助対象となるソフトウェア等</t>
    <phoneticPr fontId="5"/>
  </si>
  <si>
    <t>登録
No.</t>
    <phoneticPr fontId="5"/>
  </si>
  <si>
    <t>商品名</t>
    <phoneticPr fontId="5"/>
  </si>
  <si>
    <t>メーカー名</t>
    <phoneticPr fontId="5"/>
  </si>
  <si>
    <t>分類①</t>
    <phoneticPr fontId="5"/>
  </si>
  <si>
    <t>分類②</t>
    <phoneticPr fontId="5"/>
  </si>
  <si>
    <t>主な機能</t>
    <phoneticPr fontId="5"/>
  </si>
  <si>
    <t>補助対象経費区分</t>
    <phoneticPr fontId="1"/>
  </si>
  <si>
    <t>拡張</t>
    <phoneticPr fontId="5"/>
  </si>
  <si>
    <t>単独</t>
    <phoneticPr fontId="5"/>
  </si>
  <si>
    <t>付加要素・ライブラリ等</t>
    <phoneticPr fontId="5"/>
  </si>
  <si>
    <t>GLOOBE Architect（基本）</t>
    <phoneticPr fontId="5"/>
  </si>
  <si>
    <t>福井コンピュータアーキテクト</t>
    <phoneticPr fontId="5"/>
  </si>
  <si>
    <t>GLOOBE Construction（基本）</t>
    <phoneticPr fontId="5"/>
  </si>
  <si>
    <t>GLOOBE Architect（躯体図出力）</t>
    <phoneticPr fontId="5"/>
  </si>
  <si>
    <t>躯体図出力</t>
    <phoneticPr fontId="5"/>
  </si>
  <si>
    <t>仮設計画モデル</t>
    <phoneticPr fontId="5"/>
  </si>
  <si>
    <t>工程・数量積算・シミュレーション</t>
    <phoneticPr fontId="5"/>
  </si>
  <si>
    <t>土工計画モデル</t>
    <phoneticPr fontId="5"/>
  </si>
  <si>
    <t>BIMソフトウェア、造園・外構設計、ホール照明設計など</t>
    <phoneticPr fontId="5"/>
  </si>
  <si>
    <t>BIMソフトウェア、造園・外構設計など</t>
    <phoneticPr fontId="5"/>
  </si>
  <si>
    <t>クラウド環境</t>
    <phoneticPr fontId="5"/>
  </si>
  <si>
    <t>株式会社STUDIO55  :  有限会社リビングCG</t>
    <phoneticPr fontId="5"/>
  </si>
  <si>
    <t>構造向けBIMソフトウェア</t>
    <phoneticPr fontId="5"/>
  </si>
  <si>
    <t>構造解析・計算・構造モデル</t>
    <phoneticPr fontId="5"/>
  </si>
  <si>
    <t>構造モデル作成</t>
    <phoneticPr fontId="5"/>
  </si>
  <si>
    <t>鉄骨構造モデル</t>
    <phoneticPr fontId="5"/>
  </si>
  <si>
    <t>構造計算</t>
    <phoneticPr fontId="5"/>
  </si>
  <si>
    <t>構造モデル作成（各構造計算ソフトとBIMを繋げることが可能）</t>
    <phoneticPr fontId="5"/>
  </si>
  <si>
    <t>株式会社アーキテック</t>
    <phoneticPr fontId="5"/>
  </si>
  <si>
    <t>配筋モデリング、数量積算、鉄筋施工図、配筋納まり図</t>
    <phoneticPr fontId="5"/>
  </si>
  <si>
    <t>構造計算結果からRevitモデルを生成　Revitプラグイン</t>
    <phoneticPr fontId="5"/>
  </si>
  <si>
    <t>現場ナビ３D鉄筋</t>
    <phoneticPr fontId="5"/>
  </si>
  <si>
    <t>鉄筋の詳細検討</t>
    <phoneticPr fontId="5"/>
  </si>
  <si>
    <t>設備設計</t>
    <phoneticPr fontId="5"/>
  </si>
  <si>
    <t>設備BIMモデル作成</t>
    <phoneticPr fontId="5"/>
  </si>
  <si>
    <t>四電工</t>
    <phoneticPr fontId="5"/>
  </si>
  <si>
    <t>株式会社日積サーベイ</t>
    <phoneticPr fontId="5"/>
  </si>
  <si>
    <t>積算</t>
    <phoneticPr fontId="5"/>
  </si>
  <si>
    <t>積算ソフト</t>
    <phoneticPr fontId="5"/>
  </si>
  <si>
    <t>協栄産業株式会社</t>
    <phoneticPr fontId="16"/>
  </si>
  <si>
    <t>概算積算</t>
    <phoneticPr fontId="5"/>
  </si>
  <si>
    <t>環境シミュレーション・解析</t>
    <phoneticPr fontId="5"/>
  </si>
  <si>
    <t>株式会社アドバンスドナレッジ研究所</t>
    <phoneticPr fontId="5"/>
  </si>
  <si>
    <t>気流解析／環境シミュレーション</t>
    <phoneticPr fontId="5"/>
  </si>
  <si>
    <t>避難シミュレーション</t>
    <phoneticPr fontId="5"/>
  </si>
  <si>
    <t>火災シミュレーション</t>
    <phoneticPr fontId="5"/>
  </si>
  <si>
    <t>建物の省エネ計算・一次エネルギー計算</t>
    <phoneticPr fontId="5"/>
  </si>
  <si>
    <t>室内・外環境シミュレーション</t>
    <phoneticPr fontId="5"/>
  </si>
  <si>
    <t>ビューワー/統合モデルソフトウェア</t>
    <phoneticPr fontId="5"/>
  </si>
  <si>
    <t>BIMx サブスクリプション 1年</t>
    <phoneticPr fontId="5"/>
  </si>
  <si>
    <t>BIMプロジェクト情報のコラボレーションツール</t>
    <phoneticPr fontId="5"/>
  </si>
  <si>
    <t>GLOOBE Model Viewer出力</t>
    <phoneticPr fontId="5"/>
  </si>
  <si>
    <t>ビューワアプリデータ出力</t>
    <phoneticPr fontId="5"/>
  </si>
  <si>
    <t>3D点群処理システム</t>
    <phoneticPr fontId="5"/>
  </si>
  <si>
    <t>多機能ビューワ</t>
    <phoneticPr fontId="5"/>
  </si>
  <si>
    <t>日影、斜線、天空率等計算　各BIMソフト　プラグイン</t>
    <phoneticPr fontId="5"/>
  </si>
  <si>
    <t>Enscape社</t>
    <phoneticPr fontId="5"/>
  </si>
  <si>
    <t>施工BIMソフト　ArchiCADプラグイン</t>
    <phoneticPr fontId="5"/>
  </si>
  <si>
    <t>AR多機能ビューワ、検査・納まり検討</t>
    <phoneticPr fontId="5"/>
  </si>
  <si>
    <t>株式会社イズミコンサルティング</t>
  </si>
  <si>
    <t>STABRO負荷計算</t>
    <phoneticPr fontId="17"/>
  </si>
  <si>
    <t>株式会社ファーストクルー</t>
    <phoneticPr fontId="5"/>
  </si>
  <si>
    <t>単独</t>
    <phoneticPr fontId="10"/>
  </si>
  <si>
    <t>AR技術でBIMモデルと現風景をタブレット上に投影し可視化する。</t>
    <phoneticPr fontId="10"/>
  </si>
  <si>
    <t>ボリュームチェック、日影、斜線、天空率、LVS、避難経路、省エネ計算</t>
    <phoneticPr fontId="10"/>
  </si>
  <si>
    <t>Leica iCON Build(旧名称：iCON　TPS）</t>
    <phoneticPr fontId="3"/>
  </si>
  <si>
    <t>ライカジオシステムズ株式会社</t>
    <phoneticPr fontId="5"/>
  </si>
  <si>
    <t>ANDPAD施工管理(ANDPAD図面BIMを併せて導入する場合に限る)</t>
    <phoneticPr fontId="10"/>
  </si>
  <si>
    <t>株式会社アンドパッド</t>
    <phoneticPr fontId="16"/>
  </si>
  <si>
    <t>ANDPAD図面BIM</t>
    <phoneticPr fontId="10"/>
  </si>
  <si>
    <t>BIM連携　CDE/ビュワー、自動積算・見積、スケジュール管理、5Dシュミレーション</t>
    <phoneticPr fontId="10"/>
  </si>
  <si>
    <t>Allplan 2022</t>
    <phoneticPr fontId="3"/>
  </si>
  <si>
    <t>鉄筋径・本数など配筋情報を入力し、半自動で鉄筋モデリングを行う、配筋検討ツール</t>
    <phoneticPr fontId="3"/>
  </si>
  <si>
    <t>日本ファブテック株式会社</t>
    <phoneticPr fontId="3"/>
  </si>
  <si>
    <t>鉄骨構造モデル</t>
    <phoneticPr fontId="3"/>
  </si>
  <si>
    <t>拡張</t>
    <phoneticPr fontId="10"/>
  </si>
  <si>
    <t>株式会社大林組</t>
    <phoneticPr fontId="10"/>
  </si>
  <si>
    <t>Revit、Archicadのモデルからその建物金額を算出するアドインソフト</t>
    <phoneticPr fontId="10"/>
  </si>
  <si>
    <t>shapespark</t>
    <phoneticPr fontId="5"/>
  </si>
  <si>
    <t>WEBで閲覧可能なVRを作成するためのソフト。Revitプラグインあり。</t>
    <phoneticPr fontId="10"/>
  </si>
  <si>
    <t>VRCOLLAB</t>
    <phoneticPr fontId="5"/>
  </si>
  <si>
    <t>BIMモデルをメタバース空間に変換、モデル内でミーティングが可能なアプリ。</t>
    <phoneticPr fontId="10"/>
  </si>
  <si>
    <t>CUPIXWORKS</t>
  </si>
  <si>
    <t>NTTコミュニケーション株式会社(総代理店)
株式会社STUDIO55（代理店）</t>
    <phoneticPr fontId="3"/>
  </si>
  <si>
    <t>360°カメラで現場のデジタルツインを作成、BIMモデルとの比較が可能なツール。</t>
    <phoneticPr fontId="10"/>
  </si>
  <si>
    <t>3DモデルをARコンテンツに変換し、現場作業者への指示や確認等に利用します</t>
    <phoneticPr fontId="10"/>
  </si>
  <si>
    <t>Vuforia Studioで作成したコンテンツをタブレットや携帯端末等で閲覧します</t>
    <phoneticPr fontId="10"/>
  </si>
  <si>
    <t>Photoruction
(BIMオプションとセットに限る)</t>
    <phoneticPr fontId="3"/>
  </si>
  <si>
    <t>クラウド環境</t>
    <phoneticPr fontId="10"/>
  </si>
  <si>
    <t>携帯端末でも利用可能なBIMビューワ / BIMモデルを基に配筋検査準備を自動化</t>
    <phoneticPr fontId="10"/>
  </si>
  <si>
    <t>Tekla Model Sharing</t>
    <phoneticPr fontId="5"/>
  </si>
  <si>
    <t>株式会社トリンブル・ソリューションズ</t>
    <phoneticPr fontId="10"/>
  </si>
  <si>
    <t>Tekla Structuresモデルを複数拠点で同時編集作業が可能</t>
    <phoneticPr fontId="10"/>
  </si>
  <si>
    <t>BIM Sustaina for Energy (Standard) Sync</t>
    <phoneticPr fontId="3"/>
  </si>
  <si>
    <t>Archicad・Revitから省エネ計算に用いるデータ連携を行う</t>
    <phoneticPr fontId="10"/>
  </si>
  <si>
    <t>Archicad・Revitから抽出したデータを用いて省エネ計算等を行う</t>
    <phoneticPr fontId="10"/>
  </si>
  <si>
    <t>BUILD.一貫Ⅵ
(BIMとの連携が可能となるプレミアムモードを導入する場合に限る)</t>
    <phoneticPr fontId="3"/>
  </si>
  <si>
    <t>ClassNK-PEERLESS</t>
    <phoneticPr fontId="3"/>
  </si>
  <si>
    <t>L'OCZHIT</t>
    <phoneticPr fontId="3"/>
  </si>
  <si>
    <t>建築鉄骨業向けのBIMのMRビュワー。製作や検査業務を効率化する。</t>
    <phoneticPr fontId="10"/>
  </si>
  <si>
    <t>One Click LCA</t>
    <phoneticPr fontId="3"/>
  </si>
  <si>
    <t>BIMデータと連携し、建物のCO2排出量を算定するソフトウェア</t>
    <phoneticPr fontId="10"/>
  </si>
  <si>
    <t>Microsoft HoloLens 2</t>
    <phoneticPr fontId="3"/>
  </si>
  <si>
    <t>InfiPoints</t>
    <phoneticPr fontId="3"/>
  </si>
  <si>
    <t>3次元計測データ（点群）から3Dモデルを自動生成しBIMソフトに連携</t>
    <phoneticPr fontId="10"/>
  </si>
  <si>
    <t>GyroEye インサート (HoloLens 2/Trimble XR10用ビューワ)</t>
    <phoneticPr fontId="3"/>
  </si>
  <si>
    <t>拡張</t>
    <phoneticPr fontId="1"/>
  </si>
  <si>
    <t>Rebroで生成されたインサート墨出しポイントの現場実寸投影</t>
    <phoneticPr fontId="10"/>
  </si>
  <si>
    <t>MAGNET Collage Web</t>
    <phoneticPr fontId="3"/>
  </si>
  <si>
    <t>株式会社トプコン</t>
    <phoneticPr fontId="5"/>
  </si>
  <si>
    <t>Trimble Field Link</t>
    <phoneticPr fontId="3"/>
  </si>
  <si>
    <t>BIMモデルを読込み、施工の位置出しから確認までサポートする計測作業アプリ</t>
    <phoneticPr fontId="5"/>
  </si>
  <si>
    <t>株式会社Box Japan</t>
    <phoneticPr fontId="5"/>
  </si>
  <si>
    <t>Trimble RTS771</t>
    <phoneticPr fontId="3"/>
  </si>
  <si>
    <t>BIM専用墨出し機器、レーザ、ノンプリズム搭載 Field Link用HW</t>
    <phoneticPr fontId="5"/>
  </si>
  <si>
    <t>BIM専用墨出し機器、グリーンレーザ、カメラ搭載 Field Link用HW</t>
    <phoneticPr fontId="5"/>
  </si>
  <si>
    <t>BIM専用墨出し機器、レーザ、長距離ノンプリズム搭載 Field Link用HW</t>
    <phoneticPr fontId="5"/>
  </si>
  <si>
    <t>Tenkai_Pro</t>
    <phoneticPr fontId="3"/>
  </si>
  <si>
    <t>BIMデータから型枠加工図を作成するソフト</t>
    <phoneticPr fontId="5"/>
  </si>
  <si>
    <t>BIMデータから型枠加工図を作成し支保工計算も行うソフト</t>
    <phoneticPr fontId="5"/>
  </si>
  <si>
    <t>Taiseki_Pro</t>
    <phoneticPr fontId="3"/>
  </si>
  <si>
    <t>BIMデータからコンクリート量・型枠数量を積算するソフト</t>
    <phoneticPr fontId="5"/>
  </si>
  <si>
    <t>BIMデータからコンクリート量・型枠数量を積算し支保工計算をするソフト</t>
    <phoneticPr fontId="5"/>
  </si>
  <si>
    <t>BIMデータから支保工計算を行うソフト</t>
    <phoneticPr fontId="5"/>
  </si>
  <si>
    <t>Tenkai_Pro又はTaiseki_Pro連携の入力支援機能</t>
    <phoneticPr fontId="5"/>
  </si>
  <si>
    <t>Tenkai_Pro加工図連携の支援機能</t>
    <phoneticPr fontId="5"/>
  </si>
  <si>
    <t>Taiseki_Pro連携の工程進捗管理機能</t>
    <phoneticPr fontId="5"/>
  </si>
  <si>
    <t>一貫構造計算ソフト　解析規模：無制限</t>
    <phoneticPr fontId="5"/>
  </si>
  <si>
    <t>SEIN La CREA-CE Premium</t>
    <phoneticPr fontId="5"/>
  </si>
  <si>
    <t>一貫構造計算ソフト　解析規模：柱600、大梁1,200部材</t>
    <phoneticPr fontId="5"/>
  </si>
  <si>
    <t>RevitとSEIN La CREAの双方向データ連携アドインソフト</t>
    <phoneticPr fontId="5"/>
  </si>
  <si>
    <t>ST-bridgeファイルとSEIN La CREAの双方向データ変換ソフト</t>
    <phoneticPr fontId="5"/>
  </si>
  <si>
    <t>BricsCAD BIM シングルユーザーライセンス</t>
    <phoneticPr fontId="3"/>
  </si>
  <si>
    <t>BIM機能（AIクイックビルディング・点群・IFC対応）に機械設計機能を追加</t>
    <phoneticPr fontId="5"/>
  </si>
  <si>
    <t>建築向けBIMソフトウェア</t>
    <phoneticPr fontId="5"/>
  </si>
  <si>
    <t>RevitのアドインプログラムでBIMモデルの作成をサポートする便利ツール</t>
    <phoneticPr fontId="5"/>
  </si>
  <si>
    <t>IFC統合ビューア及びBIM情報管理ツール</t>
    <phoneticPr fontId="5"/>
  </si>
  <si>
    <t>RevitとS/F REAL4のデータ連携　Revitのアドインソフト</t>
    <phoneticPr fontId="5"/>
  </si>
  <si>
    <t>RevitとS/F REAL4のデータ連携　S/F Real4のオプション</t>
    <phoneticPr fontId="5"/>
  </si>
  <si>
    <t>TOOLS Touch CAMERA</t>
    <phoneticPr fontId="3"/>
  </si>
  <si>
    <t>株式会社ツールズ</t>
    <phoneticPr fontId="1"/>
  </si>
  <si>
    <t>検査ツール　杭検査・配筋検査・継ぎ手検査・鉄骨検査・仕上げ検査・間仕切り検査</t>
    <phoneticPr fontId="5"/>
  </si>
  <si>
    <t>コンクリート　打設計画・検査・進捗管理・デリバリー連携</t>
    <phoneticPr fontId="5"/>
  </si>
  <si>
    <t>工事の進捗管理・出来高管理</t>
    <phoneticPr fontId="5"/>
  </si>
  <si>
    <t>FILDER CeeD</t>
    <phoneticPr fontId="3"/>
  </si>
  <si>
    <t>設備BIMモデル作成</t>
    <phoneticPr fontId="1"/>
  </si>
  <si>
    <t>株式会社トプコン</t>
    <phoneticPr fontId="1"/>
  </si>
  <si>
    <t>位置出し機「楽位置」で使用する座標値データをBIMから一括出力するソフト。</t>
    <phoneticPr fontId="1"/>
  </si>
  <si>
    <t>楽位置</t>
    <phoneticPr fontId="1"/>
  </si>
  <si>
    <t>単独</t>
    <phoneticPr fontId="1"/>
  </si>
  <si>
    <t>BIMデータを立体表示するVR(仮想現実)デバイス</t>
    <phoneticPr fontId="3"/>
  </si>
  <si>
    <t>ライカジオシステムズ株式会社</t>
    <phoneticPr fontId="1"/>
  </si>
  <si>
    <t>StreamBIM</t>
    <phoneticPr fontId="3"/>
  </si>
  <si>
    <t>IFCデータ等をメンバーで共有できるCDEブラウザアプリ</t>
    <phoneticPr fontId="1"/>
  </si>
  <si>
    <t>株式会社YSLソリューション</t>
    <phoneticPr fontId="3"/>
  </si>
  <si>
    <t>BYOデバイス用(ipad、android端末etc)ビューワ、BIMデータ現場重畳、干渉・埋設確認</t>
    <phoneticPr fontId="3"/>
  </si>
  <si>
    <t>BIMデータの共有、タスク管理、MR/AR変換用ブラウザCDEアプリ</t>
    <phoneticPr fontId="3"/>
  </si>
  <si>
    <t>SketchUp</t>
    <phoneticPr fontId="3"/>
  </si>
  <si>
    <t>AR,VR,MRを含めたビューワ、モデルのチェック、iPadによるコミュニケーションなど（3Dモデル作成・修正を含む）</t>
    <phoneticPr fontId="3"/>
  </si>
  <si>
    <t>構造モデル作成、設計変更に対応した差分更新可能</t>
    <phoneticPr fontId="1"/>
  </si>
  <si>
    <t>「SIRBIM」の構造モデルからRevitモデルを生成　Revitアドイン</t>
    <phoneticPr fontId="1"/>
  </si>
  <si>
    <t>「SIRBIM」の構造モデルからArchicadモデルを生成　Archicadプラグイン</t>
    <phoneticPr fontId="1"/>
  </si>
  <si>
    <t>構造躯体情報を元に梁の貫通孔設置可能範囲をモデル化する　Revitアドイン</t>
    <phoneticPr fontId="1"/>
  </si>
  <si>
    <t>構造躯体情報を元に梁の貫通孔設置可能範囲をモデル化する　Archicadプラグイン</t>
    <phoneticPr fontId="1"/>
  </si>
  <si>
    <t>生活産業研究所株式会社</t>
    <phoneticPr fontId="1"/>
  </si>
  <si>
    <t>KOLC＋（コルクプラス）</t>
    <phoneticPr fontId="3"/>
  </si>
  <si>
    <t>AIエンジンで現場や施設の360°ストリートビューを自動生成。360°画像とBIMモデルとの比較機能を搭載</t>
    <phoneticPr fontId="1"/>
  </si>
  <si>
    <t>施工工程シミュレーション</t>
    <phoneticPr fontId="3"/>
  </si>
  <si>
    <t>MEP関連の機能を充実させたBIMモデリング　電気機能強化</t>
    <phoneticPr fontId="3"/>
  </si>
  <si>
    <t>株式会社タイワ</t>
    <phoneticPr fontId="3"/>
  </si>
  <si>
    <t>Solibri Office 保守サービス</t>
    <phoneticPr fontId="3"/>
  </si>
  <si>
    <t>BIMXD</t>
    <phoneticPr fontId="3"/>
  </si>
  <si>
    <t>株式会社タイワ</t>
    <phoneticPr fontId="1"/>
  </si>
  <si>
    <t>実寸法師３Ｄ板情報アップグレード（No.261とのセット購入、若しくはNo.261 を購入済であれば補助対象）</t>
    <phoneticPr fontId="1"/>
  </si>
  <si>
    <t>Vizit Viewer（Exporterを導入する場合に限る）</t>
    <phoneticPr fontId="3"/>
  </si>
  <si>
    <t>Super Build／SS7 Op.積算</t>
    <phoneticPr fontId="3"/>
  </si>
  <si>
    <t>Fuzor Virtual Design Construction</t>
    <phoneticPr fontId="3"/>
  </si>
  <si>
    <t>創心アーキプラン</t>
    <phoneticPr fontId="1"/>
  </si>
  <si>
    <t>ビジュアライズ、データ統合、ビューワー、コラボレーション、4D/5D作成</t>
    <phoneticPr fontId="1"/>
  </si>
  <si>
    <t>ビジュアライズ、データ統合、ビューワー、コラボレーション</t>
    <phoneticPr fontId="1"/>
  </si>
  <si>
    <t>ビジュアライズ、データ統合、ビューワー</t>
    <phoneticPr fontId="1"/>
  </si>
  <si>
    <t>みつもりくんdee</t>
    <phoneticPr fontId="3"/>
  </si>
  <si>
    <t>VDIクラウド for デジタルツイン</t>
    <phoneticPr fontId="3"/>
  </si>
  <si>
    <t>FILDER Cube</t>
    <phoneticPr fontId="3"/>
  </si>
  <si>
    <t>設備BIMモデル作成</t>
    <phoneticPr fontId="3"/>
  </si>
  <si>
    <t>BIM 360 Docs</t>
    <phoneticPr fontId="3"/>
  </si>
  <si>
    <t>BIM連携　建設ドキュメント管理ソフトウェア</t>
    <phoneticPr fontId="1"/>
  </si>
  <si>
    <t>BIM連携　設計コラボレーションソフトウェア</t>
    <phoneticPr fontId="1"/>
  </si>
  <si>
    <t>BIM連携　コラボレーションソフトウェア</t>
    <phoneticPr fontId="1"/>
  </si>
  <si>
    <t>BIM連携　施工管理ソフトウェア</t>
    <phoneticPr fontId="1"/>
  </si>
  <si>
    <t>Archicad Collaborate Subscription</t>
    <phoneticPr fontId="3"/>
  </si>
  <si>
    <t>株式会社one building</t>
    <phoneticPr fontId="3"/>
  </si>
  <si>
    <t>株式会社ビム・アーキテクツ</t>
    <phoneticPr fontId="3"/>
  </si>
  <si>
    <t>TP-Rlink</t>
    <phoneticPr fontId="3"/>
  </si>
  <si>
    <t>Cyclone RESISTER 360 PLUS</t>
    <phoneticPr fontId="3"/>
  </si>
  <si>
    <t>GyroEye データコンバータ</t>
  </si>
  <si>
    <t>株式会社インフォマティクス</t>
  </si>
  <si>
    <t>2D CAD/3D BIMモデル等をAR/MRで現場投影可能なモデルに変換</t>
  </si>
  <si>
    <t>GyroEye データコンバータ保守</t>
  </si>
  <si>
    <t>GyroEye データコンバータのバージョンアップ/サポート</t>
  </si>
  <si>
    <t>GyroEye CMS 年間利用料</t>
  </si>
  <si>
    <t>AR/MRモデルの共有、ビューワへの配信環境</t>
  </si>
  <si>
    <t>GyroEye Holoビューワ（HoloLens 2用アプリ)</t>
    <phoneticPr fontId="3"/>
  </si>
  <si>
    <t>2D施工図/3D設計モデル等のAR/MR現場実寸投影　合意形成/納まり検討等</t>
  </si>
  <si>
    <t>GyroEye インサート 次年度保守</t>
  </si>
  <si>
    <t>GyroEye インサートのバージョンアップ/サポート</t>
  </si>
  <si>
    <t>DatuBIM</t>
    <phoneticPr fontId="3"/>
  </si>
  <si>
    <t xml:space="preserve">Datumate Ltd. </t>
  </si>
  <si>
    <t>ドローン撮影画像を３次元化するクラウドサービス。BIMデータをインポートして重ねて表示</t>
  </si>
  <si>
    <t>GyroEye Webデータコンバータ</t>
  </si>
  <si>
    <t>2D CAD/3D BIMモデル/RebroインサートポイントをAR/MRで現場投影可能なモデルに変換/デバイスへの配布管理</t>
  </si>
  <si>
    <t>GyroEye ビューワ(HoloLens 2用アプリ)</t>
  </si>
  <si>
    <t>Volumeパック（No.88ADS-BT+No.240MassPlan+No.124求積ツールのセット）</t>
  </si>
  <si>
    <t>生活産業研究所株式会社</t>
    <phoneticPr fontId="3"/>
  </si>
  <si>
    <t>ADS-BT（No.88)、MassPlan(No.240)、求積ツール(No.124）のボリュームパック</t>
  </si>
  <si>
    <t>Azure Virtual Desktop</t>
    <phoneticPr fontId="3"/>
  </si>
  <si>
    <t>Microsoft Azure（パブリッククラウド）上のVDI（仮想マシン）でBIMソフトウェアを利用可能</t>
  </si>
  <si>
    <t>ホームズ君　構造EX</t>
  </si>
  <si>
    <t>株式会社インテグラル</t>
  </si>
  <si>
    <t>建築基準法仕様規定、耐震等級判定、許容応力度計算、構造図、確認申請</t>
  </si>
  <si>
    <t>AI Structure</t>
  </si>
  <si>
    <t>株式会社U'sFactory</t>
  </si>
  <si>
    <t>建築構造図面の部材リストをAIで自動解析（解析結果の利用にはBI Structureが必要）</t>
  </si>
  <si>
    <t>BI Structure</t>
  </si>
  <si>
    <t>構造モデルの作成</t>
  </si>
  <si>
    <t>Import BI Structure for Archicad</t>
  </si>
  <si>
    <t>BI Structureで作成した構造モデルからArchicadモデルを作成</t>
  </si>
  <si>
    <t>BIMプロジェクトプラットフォーム(共通データ環境)</t>
  </si>
  <si>
    <t>MREAL S1</t>
  </si>
  <si>
    <t>キヤノン株式会社</t>
    <rPh sb="4" eb="8">
      <t>カブシキカイシャ</t>
    </rPh>
    <phoneticPr fontId="1"/>
  </si>
  <si>
    <t>BIMモデルを立体表示するMRヘッドマウントディスプレイ</t>
  </si>
  <si>
    <t>MREAL X1</t>
  </si>
  <si>
    <t>MRP CORE FOR HMD LC</t>
    <phoneticPr fontId="3"/>
  </si>
  <si>
    <t>キヤノン株式会社</t>
    <rPh sb="4" eb="8">
      <t>カブシキカイシャ</t>
    </rPh>
    <phoneticPr fontId="3"/>
  </si>
  <si>
    <t>CGと現実空間の位置合わせ等のMR基本機能ソフト</t>
    <rPh sb="3" eb="7">
      <t>ゲンジツクウカン</t>
    </rPh>
    <rPh sb="8" eb="11">
      <t>イチア</t>
    </rPh>
    <rPh sb="13" eb="14">
      <t>ナド</t>
    </rPh>
    <rPh sb="17" eb="19">
      <t>キホン</t>
    </rPh>
    <rPh sb="19" eb="21">
      <t>キノウ</t>
    </rPh>
    <phoneticPr fontId="3"/>
  </si>
  <si>
    <t>MRP CORE FOR HMD LTLC</t>
    <phoneticPr fontId="3"/>
  </si>
  <si>
    <t>CGと現実空間の位置合わせ等のMR基本機能ソフト長期利用</t>
    <rPh sb="3" eb="7">
      <t>ゲンジツクウカン</t>
    </rPh>
    <rPh sb="8" eb="11">
      <t>イチア</t>
    </rPh>
    <rPh sb="13" eb="14">
      <t>ナド</t>
    </rPh>
    <rPh sb="17" eb="19">
      <t>キホン</t>
    </rPh>
    <rPh sb="19" eb="21">
      <t>キノウ</t>
    </rPh>
    <rPh sb="24" eb="26">
      <t>チョウキ</t>
    </rPh>
    <rPh sb="26" eb="28">
      <t>リヨウ</t>
    </rPh>
    <phoneticPr fontId="3"/>
  </si>
  <si>
    <t>MRP COLOR MASKING LC</t>
    <phoneticPr fontId="3"/>
  </si>
  <si>
    <t>MRの仮想空間で手を表示する拡張機能ソフト</t>
    <rPh sb="3" eb="5">
      <t>カソウ</t>
    </rPh>
    <rPh sb="5" eb="7">
      <t>クウカン</t>
    </rPh>
    <rPh sb="8" eb="9">
      <t>テ</t>
    </rPh>
    <rPh sb="10" eb="12">
      <t>ヒョウジ</t>
    </rPh>
    <rPh sb="14" eb="18">
      <t>カクチョウキノウ</t>
    </rPh>
    <phoneticPr fontId="3"/>
  </si>
  <si>
    <t>MRP COLOR MASKING LTLC</t>
    <phoneticPr fontId="3"/>
  </si>
  <si>
    <t>MRの仮想空間で手を表示する拡張機能ソフト長期利用</t>
    <rPh sb="3" eb="5">
      <t>カソウ</t>
    </rPh>
    <rPh sb="5" eb="7">
      <t>クウカン</t>
    </rPh>
    <rPh sb="8" eb="9">
      <t>テ</t>
    </rPh>
    <rPh sb="10" eb="12">
      <t>ヒョウジ</t>
    </rPh>
    <rPh sb="14" eb="18">
      <t>カクチョウキノウ</t>
    </rPh>
    <rPh sb="21" eb="25">
      <t>チョウキリヨウ</t>
    </rPh>
    <phoneticPr fontId="3"/>
  </si>
  <si>
    <t>MRP TARGET LC</t>
    <phoneticPr fontId="3"/>
  </si>
  <si>
    <t>MRの仮想空間で現実物にCGを重畳する拡張機能ソフト</t>
    <rPh sb="3" eb="5">
      <t>カソウ</t>
    </rPh>
    <rPh sb="5" eb="7">
      <t>クウカン</t>
    </rPh>
    <rPh sb="8" eb="10">
      <t>ゲンジツ</t>
    </rPh>
    <rPh sb="10" eb="11">
      <t>ブツ</t>
    </rPh>
    <rPh sb="15" eb="17">
      <t>チョウジョウ</t>
    </rPh>
    <rPh sb="19" eb="23">
      <t>カクチョウキノウ</t>
    </rPh>
    <phoneticPr fontId="3"/>
  </si>
  <si>
    <t>MRP TARGET LTLC</t>
    <phoneticPr fontId="3"/>
  </si>
  <si>
    <t>MRの仮想空間で現実物にCGを重畳する拡張機能ソフト長期利用</t>
    <rPh sb="3" eb="5">
      <t>カソウ</t>
    </rPh>
    <rPh sb="5" eb="7">
      <t>クウカン</t>
    </rPh>
    <rPh sb="8" eb="10">
      <t>ゲンジツ</t>
    </rPh>
    <rPh sb="10" eb="11">
      <t>ブツ</t>
    </rPh>
    <rPh sb="15" eb="17">
      <t>チョウジョウ</t>
    </rPh>
    <rPh sb="19" eb="23">
      <t>カクチョウキノウ</t>
    </rPh>
    <rPh sb="26" eb="28">
      <t>チョウキ</t>
    </rPh>
    <rPh sb="28" eb="30">
      <t>リヨウ</t>
    </rPh>
    <phoneticPr fontId="3"/>
  </si>
  <si>
    <t>MREAL Visualizer LC</t>
    <phoneticPr fontId="3"/>
  </si>
  <si>
    <t>MRPと連携しBIMモデルをMR用にCG描画するビューワ</t>
    <rPh sb="16" eb="17">
      <t>ヨウ</t>
    </rPh>
    <rPh sb="20" eb="22">
      <t>ビョウガ</t>
    </rPh>
    <phoneticPr fontId="3"/>
  </si>
  <si>
    <t>MREAL Visualizer  LTLC</t>
    <phoneticPr fontId="3"/>
  </si>
  <si>
    <t>MRPと連携しBIMモデルをMR用にCG描画するビューワ長期利用</t>
    <rPh sb="16" eb="17">
      <t>ヨウ</t>
    </rPh>
    <rPh sb="20" eb="22">
      <t>ビョウガ</t>
    </rPh>
    <rPh sb="28" eb="32">
      <t>チョウキリヨウ</t>
    </rPh>
    <phoneticPr fontId="3"/>
  </si>
  <si>
    <t>様式⑥補足様式(所定様式)</t>
    <rPh sb="0" eb="3">
      <t>ヨウシキ6</t>
    </rPh>
    <rPh sb="3" eb="5">
      <t>ホソク</t>
    </rPh>
    <rPh sb="5" eb="7">
      <t>ヨウシキ</t>
    </rPh>
    <rPh sb="8" eb="10">
      <t>ショテイ</t>
    </rPh>
    <rPh sb="10" eb="12">
      <t>ヨウシキ</t>
    </rPh>
    <phoneticPr fontId="3"/>
  </si>
  <si>
    <t>Autodesk</t>
    <phoneticPr fontId="5"/>
  </si>
  <si>
    <t>(１)ソフトウェア利用費</t>
    <phoneticPr fontId="5"/>
  </si>
  <si>
    <t xml:space="preserve"> ベクターワークスジャパン株式会社</t>
  </si>
  <si>
    <t>付加要素・ライブラリ等</t>
    <rPh sb="10" eb="11">
      <t>ナド</t>
    </rPh>
    <phoneticPr fontId="5"/>
  </si>
  <si>
    <t>単体</t>
    <phoneticPr fontId="1"/>
  </si>
  <si>
    <t>Trimble Ri</t>
    <phoneticPr fontId="5"/>
  </si>
  <si>
    <t>BIMcloud SaaS 1ヶ月</t>
  </si>
  <si>
    <t>CAD on AVD</t>
    <phoneticPr fontId="5"/>
  </si>
  <si>
    <t>株式会社 大塚商会</t>
    <phoneticPr fontId="5"/>
  </si>
  <si>
    <t>クラウド上の仮想デスクトップでBIMソフトウェアを操作できるシステム</t>
    <phoneticPr fontId="5"/>
  </si>
  <si>
    <t>(３)ＣＤＥ環境構築・利用費</t>
    <phoneticPr fontId="5"/>
  </si>
  <si>
    <t>MREAL Visualizer Element LC</t>
    <phoneticPr fontId="5"/>
  </si>
  <si>
    <t>キヤノン株式会社</t>
  </si>
  <si>
    <t>MREAL Visualizerの簡易機能コストダウン版アプリ</t>
    <phoneticPr fontId="5"/>
  </si>
  <si>
    <t>MREAL Visualizer Element LTLC</t>
    <phoneticPr fontId="5"/>
  </si>
  <si>
    <t>MREAL Visualizerの簡易機能コストダウン版アプリ長期利用</t>
    <phoneticPr fontId="5"/>
  </si>
  <si>
    <t>MREAL Visualizer Converter LC</t>
    <phoneticPr fontId="5"/>
  </si>
  <si>
    <t>BIMデータ等をVisualizer用データに変換するアプリ</t>
    <phoneticPr fontId="5"/>
  </si>
  <si>
    <t>MREAL Visualizer Converter LTLC</t>
    <phoneticPr fontId="5"/>
  </si>
  <si>
    <t>BIMデータ等をVisualizer用データに変換するアプリ長期利用</t>
    <phoneticPr fontId="5"/>
  </si>
  <si>
    <t>MREAL Visualizer Converter Plug-in for FBX LC</t>
    <phoneticPr fontId="5"/>
  </si>
  <si>
    <t>FBXフォーマット対応用のVisualizer専用アプリ</t>
    <phoneticPr fontId="5"/>
  </si>
  <si>
    <t>MREAL Visualizer Converter Plug-in for FBX LTLC</t>
    <phoneticPr fontId="5"/>
  </si>
  <si>
    <t>FBXフォーマット対応用のVisualizer専用アプリ長期利用</t>
    <phoneticPr fontId="5"/>
  </si>
  <si>
    <t>MREAL Visualizer Converter Plug-in for lFC LC</t>
    <phoneticPr fontId="5"/>
  </si>
  <si>
    <t>IFCフォーマット対応用のVisualizer専用アプリ</t>
    <phoneticPr fontId="5"/>
  </si>
  <si>
    <t>MREAL Visualizer Converter Plug-in for IFC LTLC</t>
    <phoneticPr fontId="5"/>
  </si>
  <si>
    <t>IFCフォーマット対応用のVisualizer専用アプリ長期利用</t>
    <phoneticPr fontId="5"/>
  </si>
  <si>
    <t>IF BOARD KIT IB-30 for MREAL S1</t>
    <phoneticPr fontId="5"/>
  </si>
  <si>
    <t>MREAL S1とタワー型PC接続用インターフェースボード</t>
    <phoneticPr fontId="5"/>
  </si>
  <si>
    <t>IF BOX KIT BX-30 for MREAL S1</t>
    <phoneticPr fontId="5"/>
  </si>
  <si>
    <t>MREAL S1とノート型PC接続用インターフェースBOX</t>
    <phoneticPr fontId="5"/>
  </si>
  <si>
    <t>IF BOARD KIT IB-40 for MREAL X1</t>
    <phoneticPr fontId="5"/>
  </si>
  <si>
    <t>キヤノン株式会社</t>
    <phoneticPr fontId="5"/>
  </si>
  <si>
    <t>MREAL X1とタワー型PC接続用インターフェースボード</t>
    <phoneticPr fontId="5"/>
  </si>
  <si>
    <t>IF BOX KIT BX-40 for MREAL X1</t>
    <phoneticPr fontId="5"/>
  </si>
  <si>
    <t>MREAL X1とノート型PC接続用インターフェースBOX</t>
    <phoneticPr fontId="5"/>
  </si>
  <si>
    <t>HAND HELD UNIT HH-3 for MREAL S1</t>
    <phoneticPr fontId="5"/>
  </si>
  <si>
    <t>MREAL S1を手持ち型にするためのオプション</t>
    <phoneticPr fontId="5"/>
  </si>
  <si>
    <t>HAND HELD UNIT HH-4 for MREAL X1</t>
    <phoneticPr fontId="5"/>
  </si>
  <si>
    <t>MREAL X1を手持ち型にするためのオプション</t>
    <phoneticPr fontId="5"/>
  </si>
  <si>
    <t>Super Build／SS7 Premium</t>
    <phoneticPr fontId="5"/>
  </si>
  <si>
    <t>スパン数300、固有値解析、MSモデル、上部下部一体解析など『SS7』から拡張。</t>
    <phoneticPr fontId="5"/>
  </si>
  <si>
    <t>V-Ray for SketchUp</t>
  </si>
  <si>
    <t>Chaos Software EOOD.</t>
    <phoneticPr fontId="5"/>
  </si>
  <si>
    <t>V-Ray for SketchUpは、SketchUpで作成した建築3Dモデルを高品質でリアルな画像やアニメーションにレンダリングするソフトウェアです。
建築デザイナーはより現実的で魅力的なビジュアルを効率的に作成することができます。</t>
    <phoneticPr fontId="5"/>
  </si>
  <si>
    <t>Rebro D</t>
    <phoneticPr fontId="5"/>
  </si>
  <si>
    <t>ダイキン工業株式会社</t>
    <phoneticPr fontId="5"/>
  </si>
  <si>
    <t>「Rebro」の機能はそのままに複数人でライセンスシェアできる設備CAD</t>
    <phoneticPr fontId="5"/>
  </si>
  <si>
    <t>Vectorworks Architect （スタンドアロン版 Service Selectバンドル）</t>
    <phoneticPr fontId="5"/>
  </si>
  <si>
    <t>ベクターワークスジャパン株式会社</t>
  </si>
  <si>
    <t>BIMソフトウェア（クラウドサービス等を含むサポートサービス付き）</t>
    <phoneticPr fontId="5"/>
  </si>
  <si>
    <t>AutoCAD Architecture hsbOEM版(新規購入：N0367,No370同時購入の場合に限る。）</t>
    <rPh sb="29" eb="31">
      <t>シンキ</t>
    </rPh>
    <rPh sb="31" eb="33">
      <t>コウニュウ</t>
    </rPh>
    <rPh sb="45" eb="47">
      <t>ドウジ</t>
    </rPh>
    <rPh sb="47" eb="49">
      <t>コウニュウ</t>
    </rPh>
    <rPh sb="50" eb="52">
      <t>バアイ</t>
    </rPh>
    <rPh sb="53" eb="54">
      <t>カギ</t>
    </rPh>
    <phoneticPr fontId="1"/>
  </si>
  <si>
    <t>Autodesk</t>
    <phoneticPr fontId="30"/>
  </si>
  <si>
    <t>単独</t>
    <rPh sb="0" eb="2">
      <t>タンドク</t>
    </rPh>
    <phoneticPr fontId="30"/>
  </si>
  <si>
    <t>建築設計CAD（サポート含む）</t>
    <rPh sb="0" eb="4">
      <t>ケンチクセッケイ</t>
    </rPh>
    <phoneticPr fontId="30"/>
  </si>
  <si>
    <t>hsbDesignライセンス(新規購入：N0366,No370同時購入の場合に限る。）</t>
  </si>
  <si>
    <t>hsbcad BV</t>
    <phoneticPr fontId="30"/>
  </si>
  <si>
    <t>拡張</t>
    <rPh sb="0" eb="2">
      <t>カクチョウ</t>
    </rPh>
    <phoneticPr fontId="30"/>
  </si>
  <si>
    <t>木質構造向け三次元設計プレカットCAD（サポート含む）</t>
    <rPh sb="0" eb="5">
      <t>モクシツコウゾウム</t>
    </rPh>
    <rPh sb="6" eb="11">
      <t>サンジゲンセッケイ</t>
    </rPh>
    <rPh sb="24" eb="25">
      <t>フク</t>
    </rPh>
    <phoneticPr fontId="30"/>
  </si>
  <si>
    <t>AutoCAD Architecture hsbOEM版（フルサポート）（既存利用者：No369,No370同時購入の場合に限る。）</t>
    <rPh sb="37" eb="39">
      <t>キゾン</t>
    </rPh>
    <rPh sb="39" eb="42">
      <t>リヨウシャ</t>
    </rPh>
    <phoneticPr fontId="1"/>
  </si>
  <si>
    <t>建築設計CAD（バージョンアップ）</t>
    <phoneticPr fontId="30"/>
  </si>
  <si>
    <t>hsbDesignライセンスアップデート（フルサポート）（既存利用者：No368,No370同時購入の場合に限る。）</t>
  </si>
  <si>
    <t>木質構造向け三次元設計プレカットCAD（バージョンアップ）</t>
    <rPh sb="0" eb="2">
      <t>モクシツ</t>
    </rPh>
    <rPh sb="2" eb="4">
      <t>コウゾウ</t>
    </rPh>
    <rPh sb="4" eb="5">
      <t>ム</t>
    </rPh>
    <rPh sb="6" eb="9">
      <t>サンジゲン</t>
    </rPh>
    <rPh sb="9" eb="11">
      <t>セッケイ</t>
    </rPh>
    <phoneticPr fontId="30"/>
  </si>
  <si>
    <t>IFC出力オプション(新規購入：N0366,No367同時購入の場合に限る。既存利用者：No368,No369同時購入の場合に限る。）</t>
  </si>
  <si>
    <t>hsbDesign for ACAプラグイン</t>
    <phoneticPr fontId="30"/>
  </si>
  <si>
    <t>CEDXM IN(シーデクセマ・イン)読み込みオプション</t>
  </si>
  <si>
    <t>CEDXM OUT(シーデクセマ・アウト)出力オプション</t>
  </si>
  <si>
    <t>hsbDesign for Revit / Timber</t>
  </si>
  <si>
    <t>Revitの拡張機能でBIMモデルの作成をサポートする</t>
    <rPh sb="6" eb="10">
      <t>カクチョウキノウ</t>
    </rPh>
    <rPh sb="18" eb="20">
      <t>サクセイ</t>
    </rPh>
    <phoneticPr fontId="30"/>
  </si>
  <si>
    <t>midas eGen</t>
    <phoneticPr fontId="5"/>
  </si>
  <si>
    <t>株式会社マイダスアイティジャパン</t>
    <phoneticPr fontId="5"/>
  </si>
  <si>
    <t>自由な部材配置、直感的な操作性の一貫構造計算ソフトウェアです。</t>
    <phoneticPr fontId="5"/>
  </si>
  <si>
    <t>midas iGen(No.374同時購入の場合に限る）</t>
    <rPh sb="17" eb="21">
      <t>ドウジコウニュウ</t>
    </rPh>
    <rPh sb="22" eb="24">
      <t>バアイ</t>
    </rPh>
    <rPh sb="25" eb="26">
      <t>カギ</t>
    </rPh>
    <phoneticPr fontId="5"/>
  </si>
  <si>
    <t>骨組と板とソリッド要素を自由に組み合わせて、あらゆるシーンで構造解析できます。</t>
    <phoneticPr fontId="5"/>
  </si>
  <si>
    <t>midas BIMコンバータ</t>
    <phoneticPr fontId="5"/>
  </si>
  <si>
    <t>株式会社マイダスアイティジャパン</t>
  </si>
  <si>
    <t>一貫モデル、iGenモデル、BIMソフトのモデルとが連携できるソフトウェアです。</t>
    <phoneticPr fontId="5"/>
  </si>
  <si>
    <t>BRAINNX</t>
    <phoneticPr fontId="5"/>
  </si>
  <si>
    <t>TIS株式会社</t>
  </si>
  <si>
    <t>構造モデルの入力・計算および構造BIMモデルのインポート・エクスポート機能を有する。</t>
    <phoneticPr fontId="5"/>
  </si>
  <si>
    <t>XF24 2x4プレカットCAD</t>
    <phoneticPr fontId="5"/>
  </si>
  <si>
    <t>ネットイーグル株式会社</t>
    <phoneticPr fontId="5"/>
  </si>
  <si>
    <t>2x4工法の構造BIMモデル作成</t>
    <phoneticPr fontId="5"/>
  </si>
  <si>
    <t>2x4床合板プレカットCAD</t>
  </si>
  <si>
    <t>XF24 2x4プレカットCADで床合板の割付が行えるオプション</t>
    <phoneticPr fontId="5"/>
  </si>
  <si>
    <t>2x4野地合板プレカットCAD</t>
    <phoneticPr fontId="5"/>
  </si>
  <si>
    <t>XF24 2x4プレカットCADで野地合板の割付が行えるオプション</t>
    <phoneticPr fontId="5"/>
  </si>
  <si>
    <t>2x4石膏ボードオプション（壁パネル）</t>
    <phoneticPr fontId="5"/>
  </si>
  <si>
    <t>XF24 2x4プレカットCADで壁石膏ボードの割付が行えるオプション</t>
    <phoneticPr fontId="5"/>
  </si>
  <si>
    <t>ConnecT.one QS</t>
    <phoneticPr fontId="5"/>
  </si>
  <si>
    <t>応用技術株式会社</t>
    <phoneticPr fontId="5"/>
  </si>
  <si>
    <t>Docsの拡張機能でRevitから仮設部材と躯体体積の数量拾い出しを支援する</t>
    <phoneticPr fontId="5"/>
  </si>
  <si>
    <t>GyroEye ビューワ(Magic Leap 2用アプリ)</t>
    <phoneticPr fontId="5"/>
  </si>
  <si>
    <t>GyroEye インサート(Magic Leap 2用ビューワ)</t>
    <phoneticPr fontId="5"/>
  </si>
  <si>
    <t>Rebroで生成されたインサート墨出しポイントの現場実寸投影</t>
  </si>
  <si>
    <t>Magic Leap 2</t>
  </si>
  <si>
    <t>Magic Leap</t>
  </si>
  <si>
    <t>すけるTON for Revit</t>
    <phoneticPr fontId="5"/>
  </si>
  <si>
    <t xml:space="preserve">BIM ソフト Revit に建築鉄骨を入力する際、詳細部分を自動生成して生産性向上に寄与
</t>
    <phoneticPr fontId="5"/>
  </si>
  <si>
    <t>Steel MAGIC 3D</t>
    <phoneticPr fontId="5"/>
  </si>
  <si>
    <t xml:space="preserve">２.５次元ＣＡＤ等の出力ＩＦＣデータの不正確部分を修正する３次元ＣＡＤ
</t>
    <phoneticPr fontId="5"/>
  </si>
  <si>
    <t>Sitevision Unlimited Per Year</t>
    <phoneticPr fontId="5"/>
  </si>
  <si>
    <t>Trimble Inc.</t>
    <phoneticPr fontId="5"/>
  </si>
  <si>
    <t>高性能GNSS技術とAndroid、iOSアプリを組み合わせて現場に3Dモデルを正確に投影する</t>
    <phoneticPr fontId="5"/>
  </si>
  <si>
    <t>Trimble Business Center Field Data Edition</t>
    <phoneticPr fontId="5"/>
  </si>
  <si>
    <t>Trimble Inc.</t>
  </si>
  <si>
    <t>Sitevisionを使用する上で、現場に３Dモデルを正確に投影させるデータを準備する</t>
    <phoneticPr fontId="5"/>
  </si>
  <si>
    <t>CADWe'll Linx グレードアップ</t>
    <phoneticPr fontId="5"/>
  </si>
  <si>
    <t>株式会社ダイテック</t>
    <phoneticPr fontId="5"/>
  </si>
  <si>
    <t>設備BIMモデル作成(グレードアップ)</t>
    <phoneticPr fontId="5"/>
  </si>
  <si>
    <t>Fileforce for Construction</t>
    <phoneticPr fontId="5"/>
  </si>
  <si>
    <t>株式会社シーティーエス</t>
    <phoneticPr fontId="5"/>
  </si>
  <si>
    <t xml:space="preserve">Revit Cloud Worksharing </t>
    <phoneticPr fontId="5"/>
  </si>
  <si>
    <t>クラウド上のRevitモデルでコラボレーションを行える機能</t>
    <phoneticPr fontId="5"/>
  </si>
  <si>
    <t>2024/10/16更新</t>
    <phoneticPr fontId="3"/>
  </si>
  <si>
    <t>NEIFコンバーター</t>
    <phoneticPr fontId="5"/>
  </si>
  <si>
    <t>株式会社 MAKE HOUSE</t>
    <phoneticPr fontId="5"/>
  </si>
  <si>
    <t>ネットイーグル製プレカットCADから出力したデータの3D読込Revitプラグイン</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</si>
</sst>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32"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9"/>
      <color theme="1"/>
      <name val="游ゴシック"/>
      <family val="3"/>
      <charset val="128"/>
      <scheme val="minor"/>
    </font>
    <font>
      <sz val="6"/>
      <name val="ＭＳ Ｐゴシック"/>
      <family val="3"/>
      <charset val="128"/>
    </font>
    <font>
      <b/>
      <sz val="14"/>
      <color rgb="FFFF0000"/>
      <name val="游ゴシック"/>
      <family val="3"/>
      <charset val="128"/>
      <scheme val="minor"/>
    </font>
    <font>
      <sz val="14"/>
      <color theme="1"/>
      <name val="游ゴシック"/>
      <family val="3"/>
      <charset val="128"/>
      <scheme val="minor"/>
    </font>
    <font>
      <b/>
      <sz val="14"/>
      <name val="游ゴシック"/>
      <family val="3"/>
      <charset val="128"/>
      <scheme val="minor"/>
    </font>
    <font>
      <sz val="11"/>
      <name val="游ゴシック"/>
      <family val="3"/>
      <charset val="128"/>
      <scheme val="minor"/>
    </font>
    <font>
      <sz val="11"/>
      <color theme="1"/>
      <name val="ＭＳ Ｐゴシック"/>
      <family val="3"/>
      <charset val="128"/>
    </font>
    <font>
      <sz val="11"/>
      <name val="ＭＳ ゴシック"/>
      <family val="3"/>
      <charset val="128"/>
    </font>
    <font>
      <sz val="11"/>
      <color rgb="FFFF0000"/>
      <name val="ＭＳ ゴシック"/>
      <family val="3"/>
      <charset val="128"/>
    </font>
    <font>
      <sz val="11"/>
      <color theme="1"/>
      <name val="ＭＳ ゴシック"/>
      <family val="3"/>
      <charset val="128"/>
    </font>
    <font>
      <sz val="9"/>
      <name val="游ゴシック"/>
      <family val="3"/>
      <charset val="128"/>
      <scheme val="minor"/>
    </font>
    <font>
      <sz val="14"/>
      <name val="游ゴシック"/>
      <family val="3"/>
      <charset val="128"/>
      <scheme val="minor"/>
    </font>
    <font>
      <sz val="11"/>
      <color theme="1"/>
      <name val="メイリオ"/>
      <family val="3"/>
      <charset val="128"/>
    </font>
    <font>
      <b/>
      <sz val="11"/>
      <color theme="1"/>
      <name val="メイリオ"/>
      <family val="3"/>
      <charset val="128"/>
    </font>
    <font>
      <sz val="12"/>
      <name val="游ゴシック"/>
      <family val="3"/>
      <charset val="128"/>
      <scheme val="minor"/>
    </font>
    <font>
      <b/>
      <sz val="11"/>
      <color rgb="FFFF0000"/>
      <name val="游ゴシック"/>
      <family val="3"/>
      <charset val="128"/>
      <scheme val="minor"/>
    </font>
    <font>
      <sz val="11"/>
      <name val="ＭＳ Ｐゴシック"/>
      <family val="3"/>
      <charset val="128"/>
    </font>
    <font>
      <b/>
      <sz val="11"/>
      <name val="ＭＳ Ｐゴシック"/>
      <family val="3"/>
      <charset val="128"/>
    </font>
    <font>
      <b/>
      <sz val="10"/>
      <name val="ＭＳ Ｐゴシック"/>
      <family val="3"/>
      <charset val="128"/>
    </font>
    <font>
      <sz val="11"/>
      <color rgb="FFFF0000"/>
      <name val="ＭＳ Ｐゴシック"/>
      <family val="3"/>
      <charset val="128"/>
    </font>
    <font>
      <sz val="10"/>
      <name val="ＭＳ Ｐゴシック"/>
      <family val="3"/>
      <charset val="128"/>
    </font>
    <font>
      <sz val="13.5"/>
      <name val="ＭＳ Ｐゴシック"/>
      <family val="3"/>
      <charset val="128"/>
    </font>
    <font>
      <sz val="8"/>
      <name val="ＭＳ Ｐゴシック"/>
      <family val="3"/>
      <charset val="128"/>
    </font>
    <font>
      <sz val="9"/>
      <name val="ＭＳ Ｐゴシック"/>
      <family val="3"/>
      <charset val="128"/>
    </font>
    <font>
      <sz val="12"/>
      <name val="ＭＳ Ｐゴシック"/>
      <family val="3"/>
      <charset val="128"/>
    </font>
    <font>
      <sz val="10.5"/>
      <name val="ＭＳ Ｐゴシック"/>
      <family val="3"/>
      <charset val="128"/>
    </font>
    <font>
      <sz val="6"/>
      <name val="游ゴシック"/>
      <family val="3"/>
      <charset val="128"/>
      <scheme val="minor"/>
    </font>
    <font>
      <sz val="10.5"/>
      <color rgb="FFFF000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FFFFCC"/>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3">
    <xf numFmtId="0" fontId="0" fillId="0" borderId="0">
      <alignment vertical="center"/>
    </xf>
    <xf numFmtId="0" fontId="1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74">
    <xf numFmtId="0" fontId="0" fillId="0" borderId="0" xfId="0">
      <alignment vertical="center"/>
    </xf>
    <xf numFmtId="0" fontId="2" fillId="0" borderId="0" xfId="0" applyFont="1">
      <alignment vertical="center"/>
    </xf>
    <xf numFmtId="0" fontId="4" fillId="0" borderId="1" xfId="0" applyFont="1" applyBorder="1" applyAlignment="1">
      <alignment horizontal="center" vertical="center" wrapText="1"/>
    </xf>
    <xf numFmtId="0" fontId="2" fillId="3" borderId="1" xfId="0" applyFont="1" applyFill="1" applyBorder="1" applyAlignment="1">
      <alignment horizontal="center" vertical="center" shrinkToFit="1"/>
    </xf>
    <xf numFmtId="0" fontId="7" fillId="0" borderId="0" xfId="0" applyFont="1">
      <alignment vertical="center"/>
    </xf>
    <xf numFmtId="0" fontId="7" fillId="0" borderId="0" xfId="0" applyFont="1" applyFill="1">
      <alignment vertical="center"/>
    </xf>
    <xf numFmtId="0" fontId="8" fillId="0" borderId="0" xfId="0" applyFont="1">
      <alignment vertical="center"/>
    </xf>
    <xf numFmtId="0" fontId="11" fillId="0" borderId="0" xfId="1" applyFont="1">
      <alignment vertical="center"/>
    </xf>
    <xf numFmtId="0" fontId="11" fillId="0" borderId="0" xfId="1" applyFont="1" applyAlignment="1">
      <alignment vertical="center" shrinkToFit="1"/>
    </xf>
    <xf numFmtId="0" fontId="12" fillId="0" borderId="0" xfId="1" applyFont="1">
      <alignment vertical="center"/>
    </xf>
    <xf numFmtId="0" fontId="11" fillId="0" borderId="0" xfId="1" applyFont="1" applyFill="1">
      <alignment vertical="center"/>
    </xf>
    <xf numFmtId="0" fontId="13" fillId="0" borderId="0" xfId="1" applyFont="1">
      <alignment vertical="center"/>
    </xf>
    <xf numFmtId="0" fontId="2" fillId="0" borderId="0" xfId="0" applyFont="1" applyFill="1">
      <alignment vertical="center"/>
    </xf>
    <xf numFmtId="0" fontId="14" fillId="0" borderId="6" xfId="0" applyFont="1" applyFill="1" applyBorder="1" applyAlignment="1">
      <alignment horizontal="center" vertical="center" wrapText="1"/>
    </xf>
    <xf numFmtId="0" fontId="9" fillId="0" borderId="0" xfId="0" applyFont="1">
      <alignment vertical="center"/>
    </xf>
    <xf numFmtId="0" fontId="15" fillId="0" borderId="0" xfId="0" applyFont="1">
      <alignment vertical="center"/>
    </xf>
    <xf numFmtId="0" fontId="15" fillId="0" borderId="0" xfId="0" applyFont="1" applyBorder="1" applyAlignment="1">
      <alignment vertical="center"/>
    </xf>
    <xf numFmtId="0" fontId="9" fillId="3" borderId="1" xfId="0" applyFont="1" applyFill="1" applyBorder="1" applyAlignment="1">
      <alignment horizontal="center" vertical="center" shrinkToFit="1"/>
    </xf>
    <xf numFmtId="14" fontId="2" fillId="5" borderId="1" xfId="0" applyNumberFormat="1" applyFont="1" applyFill="1" applyBorder="1" applyAlignment="1" applyProtection="1">
      <alignment horizontal="center" vertical="center" shrinkToFit="1"/>
      <protection locked="0"/>
    </xf>
    <xf numFmtId="0" fontId="2" fillId="5" borderId="1" xfId="0" applyFont="1" applyFill="1" applyBorder="1" applyAlignment="1" applyProtection="1">
      <alignment horizontal="center" vertical="center" shrinkToFit="1"/>
      <protection locked="0"/>
    </xf>
    <xf numFmtId="0" fontId="4" fillId="5" borderId="1" xfId="0" applyFont="1" applyFill="1" applyBorder="1" applyAlignment="1" applyProtection="1">
      <alignment horizontal="center" vertical="center" shrinkToFit="1"/>
      <protection locked="0"/>
    </xf>
    <xf numFmtId="0" fontId="2" fillId="0" borderId="2" xfId="0" applyFont="1" applyFill="1" applyBorder="1" applyAlignment="1">
      <alignment horizontal="center" vertical="center"/>
    </xf>
    <xf numFmtId="176" fontId="9" fillId="5" borderId="1" xfId="7" applyNumberFormat="1" applyFont="1" applyFill="1" applyBorder="1" applyAlignment="1" applyProtection="1">
      <alignment horizontal="right" vertical="center" shrinkToFit="1"/>
      <protection locked="0"/>
    </xf>
    <xf numFmtId="0" fontId="14" fillId="5" borderId="1" xfId="0" applyFont="1" applyFill="1" applyBorder="1" applyAlignment="1" applyProtection="1">
      <alignment horizontal="center" vertical="center" shrinkToFit="1"/>
      <protection locked="0"/>
    </xf>
    <xf numFmtId="176" fontId="2" fillId="5" borderId="1" xfId="7" applyNumberFormat="1" applyFont="1" applyFill="1" applyBorder="1" applyAlignment="1" applyProtection="1">
      <alignment horizontal="right" vertical="center" shrinkToFit="1"/>
      <protection locked="0"/>
    </xf>
    <xf numFmtId="0" fontId="2" fillId="5" borderId="1" xfId="0" applyFont="1" applyFill="1" applyBorder="1" applyAlignment="1" applyProtection="1">
      <alignment horizontal="center" vertical="center" shrinkToFit="1"/>
      <protection locked="0"/>
    </xf>
    <xf numFmtId="176" fontId="0" fillId="0" borderId="1" xfId="0" applyNumberFormat="1" applyBorder="1">
      <alignment vertical="center"/>
    </xf>
    <xf numFmtId="0" fontId="2" fillId="0" borderId="0" xfId="0" applyFont="1" applyBorder="1">
      <alignment vertical="center"/>
    </xf>
    <xf numFmtId="0" fontId="2" fillId="0" borderId="0" xfId="0" applyFont="1" applyFill="1" applyBorder="1" applyAlignment="1">
      <alignment horizontal="center" vertical="center"/>
    </xf>
    <xf numFmtId="0" fontId="2" fillId="0" borderId="5" xfId="0" applyFont="1" applyBorder="1" applyAlignment="1">
      <alignment vertical="center" shrinkToFit="1"/>
    </xf>
    <xf numFmtId="0" fontId="2" fillId="0" borderId="4" xfId="0" applyFont="1" applyBorder="1" applyAlignment="1">
      <alignment vertical="center" shrinkToFit="1"/>
    </xf>
    <xf numFmtId="0" fontId="0" fillId="0" borderId="0" xfId="0" pivotButton="1">
      <alignment vertical="center"/>
    </xf>
    <xf numFmtId="0" fontId="0" fillId="0" borderId="0" xfId="0" applyAlignment="1">
      <alignment horizontal="left" vertical="center"/>
    </xf>
    <xf numFmtId="177" fontId="0" fillId="0" borderId="0" xfId="0" applyNumberFormat="1">
      <alignment vertical="center"/>
    </xf>
    <xf numFmtId="0" fontId="19" fillId="0" borderId="0" xfId="0" applyFont="1">
      <alignment vertical="center"/>
    </xf>
    <xf numFmtId="0" fontId="9" fillId="5" borderId="1" xfId="0" applyFont="1" applyFill="1" applyBorder="1" applyAlignment="1" applyProtection="1">
      <alignment horizontal="center" vertical="center" shrinkToFit="1"/>
      <protection locked="0"/>
    </xf>
    <xf numFmtId="176" fontId="2" fillId="0" borderId="0" xfId="0" applyNumberFormat="1" applyFont="1">
      <alignment vertical="center"/>
    </xf>
    <xf numFmtId="49" fontId="2" fillId="0" borderId="0" xfId="0" applyNumberFormat="1" applyFont="1" applyFill="1">
      <alignment vertical="center"/>
    </xf>
    <xf numFmtId="49" fontId="7" fillId="0" borderId="0" xfId="0" applyNumberFormat="1" applyFont="1" applyFill="1">
      <alignment vertical="center"/>
    </xf>
    <xf numFmtId="49" fontId="2" fillId="0" borderId="0" xfId="0" applyNumberFormat="1" applyFont="1">
      <alignment vertical="center"/>
    </xf>
    <xf numFmtId="49" fontId="15" fillId="0" borderId="0" xfId="0" applyNumberFormat="1" applyFont="1" applyBorder="1" applyAlignment="1">
      <alignment vertical="center"/>
    </xf>
    <xf numFmtId="49" fontId="14" fillId="0" borderId="6" xfId="0" applyNumberFormat="1" applyFont="1" applyFill="1" applyBorder="1" applyAlignment="1">
      <alignment horizontal="center" vertical="center" wrapText="1"/>
    </xf>
    <xf numFmtId="49" fontId="9" fillId="5" borderId="1" xfId="0" applyNumberFormat="1" applyFont="1" applyFill="1" applyBorder="1" applyAlignment="1" applyProtection="1">
      <alignment horizontal="center" vertical="center" shrinkToFit="1"/>
      <protection locked="0"/>
    </xf>
    <xf numFmtId="49" fontId="2" fillId="5" borderId="1" xfId="0" applyNumberFormat="1" applyFont="1" applyFill="1" applyBorder="1" applyAlignment="1" applyProtection="1">
      <alignment horizontal="center" vertical="center" shrinkToFit="1"/>
      <protection locked="0"/>
    </xf>
    <xf numFmtId="49" fontId="2" fillId="0" borderId="2" xfId="0" applyNumberFormat="1" applyFont="1" applyFill="1" applyBorder="1" applyAlignment="1">
      <alignment horizontal="center" vertical="center"/>
    </xf>
    <xf numFmtId="0" fontId="9" fillId="5" borderId="1" xfId="0" applyFont="1" applyFill="1" applyBorder="1" applyAlignment="1" applyProtection="1">
      <alignment horizontal="center" vertical="center" shrinkToFit="1"/>
      <protection locked="0"/>
    </xf>
    <xf numFmtId="0" fontId="20" fillId="0" borderId="0" xfId="0" applyFont="1" applyAlignment="1">
      <alignment vertical="top"/>
    </xf>
    <xf numFmtId="0" fontId="22" fillId="0" borderId="0" xfId="0" applyFont="1" applyFill="1" applyAlignment="1">
      <alignment horizontal="left" vertical="top"/>
    </xf>
    <xf numFmtId="0" fontId="20" fillId="0" borderId="0" xfId="0" applyFont="1" applyFill="1" applyAlignment="1">
      <alignment vertical="top" shrinkToFit="1"/>
    </xf>
    <xf numFmtId="0" fontId="20" fillId="0" borderId="0" xfId="0" applyFont="1" applyFill="1" applyAlignment="1">
      <alignment vertical="top"/>
    </xf>
    <xf numFmtId="0" fontId="20" fillId="0" borderId="0" xfId="0" applyFont="1" applyFill="1" applyAlignment="1">
      <alignment horizontal="center" vertical="top"/>
    </xf>
    <xf numFmtId="0" fontId="20" fillId="0" borderId="0" xfId="0" applyFont="1" applyAlignment="1">
      <alignment vertical="top" shrinkToFit="1"/>
    </xf>
    <xf numFmtId="14" fontId="23" fillId="0" borderId="0" xfId="0" applyNumberFormat="1" applyFont="1" applyFill="1" applyAlignment="1">
      <alignment horizontal="right" vertical="top" wrapText="1"/>
    </xf>
    <xf numFmtId="0" fontId="21" fillId="4" borderId="1" xfId="0" applyFont="1" applyFill="1" applyBorder="1" applyAlignment="1">
      <alignment horizontal="center" vertical="top" wrapText="1"/>
    </xf>
    <xf numFmtId="0" fontId="21" fillId="4" borderId="1" xfId="0" applyFont="1" applyFill="1" applyBorder="1" applyAlignment="1">
      <alignment horizontal="center" vertical="top" shrinkToFit="1"/>
    </xf>
    <xf numFmtId="0" fontId="22" fillId="4" borderId="1" xfId="0" applyFont="1" applyFill="1" applyBorder="1" applyAlignment="1">
      <alignment horizontal="center" vertical="top" wrapText="1"/>
    </xf>
    <xf numFmtId="0" fontId="20" fillId="0" borderId="1" xfId="0" applyFont="1" applyFill="1" applyBorder="1" applyAlignment="1">
      <alignment vertical="top"/>
    </xf>
    <xf numFmtId="0" fontId="20" fillId="0" borderId="1" xfId="1" applyFont="1" applyFill="1" applyBorder="1" applyAlignment="1">
      <alignment horizontal="left" vertical="top" shrinkToFit="1"/>
    </xf>
    <xf numFmtId="0" fontId="20" fillId="2" borderId="1" xfId="1" applyFont="1" applyFill="1" applyBorder="1" applyAlignment="1">
      <alignment horizontal="left" vertical="top" shrinkToFit="1"/>
    </xf>
    <xf numFmtId="0" fontId="20" fillId="0" borderId="1" xfId="0" applyFont="1" applyFill="1" applyBorder="1" applyAlignment="1">
      <alignment horizontal="left" vertical="top" shrinkToFit="1"/>
    </xf>
    <xf numFmtId="0" fontId="20" fillId="0" borderId="1" xfId="1" applyFont="1" applyFill="1" applyBorder="1" applyAlignment="1">
      <alignment horizontal="center" vertical="top" shrinkToFit="1"/>
    </xf>
    <xf numFmtId="0" fontId="24" fillId="0" borderId="1" xfId="1" applyFont="1" applyFill="1" applyBorder="1" applyAlignment="1">
      <alignment horizontal="left" vertical="top" shrinkToFit="1"/>
    </xf>
    <xf numFmtId="0" fontId="20" fillId="2" borderId="1" xfId="0" applyFont="1" applyFill="1" applyBorder="1" applyAlignment="1">
      <alignment horizontal="left" vertical="top" shrinkToFit="1"/>
    </xf>
    <xf numFmtId="0" fontId="20" fillId="0" borderId="1" xfId="0" applyFont="1" applyFill="1" applyBorder="1" applyAlignment="1">
      <alignment horizontal="center" vertical="top" shrinkToFit="1"/>
    </xf>
    <xf numFmtId="0" fontId="24" fillId="0" borderId="1" xfId="0" applyFont="1" applyFill="1" applyBorder="1" applyAlignment="1">
      <alignment horizontal="left" vertical="top" shrinkToFit="1"/>
    </xf>
    <xf numFmtId="0" fontId="28" fillId="0" borderId="1" xfId="0" applyFont="1" applyBorder="1" applyAlignment="1">
      <alignment vertical="top"/>
    </xf>
    <xf numFmtId="0" fontId="20" fillId="0" borderId="1" xfId="0" applyFont="1" applyBorder="1" applyAlignment="1">
      <alignment vertical="top"/>
    </xf>
    <xf numFmtId="0" fontId="20" fillId="0" borderId="1" xfId="1" applyFont="1" applyFill="1" applyBorder="1" applyAlignment="1">
      <alignment vertical="top" shrinkToFit="1"/>
    </xf>
    <xf numFmtId="0" fontId="27" fillId="2" borderId="1" xfId="0" applyFont="1" applyFill="1" applyBorder="1" applyAlignment="1">
      <alignment horizontal="left" vertical="top" wrapText="1" shrinkToFit="1"/>
    </xf>
    <xf numFmtId="0" fontId="20" fillId="0" borderId="1" xfId="0" applyFont="1" applyFill="1" applyBorder="1" applyAlignment="1">
      <alignment vertical="top" shrinkToFit="1"/>
    </xf>
    <xf numFmtId="0" fontId="20" fillId="2" borderId="4" xfId="1" applyFont="1" applyFill="1" applyBorder="1" applyAlignment="1">
      <alignment horizontal="left" vertical="top" shrinkToFit="1"/>
    </xf>
    <xf numFmtId="0" fontId="20" fillId="0" borderId="7" xfId="0" applyFont="1" applyFill="1" applyBorder="1" applyAlignment="1">
      <alignment horizontal="left" vertical="top" shrinkToFit="1"/>
    </xf>
    <xf numFmtId="0" fontId="20" fillId="2" borderId="0" xfId="0" applyFont="1" applyFill="1" applyBorder="1" applyAlignment="1">
      <alignment horizontal="left" vertical="top" shrinkToFit="1"/>
    </xf>
    <xf numFmtId="0" fontId="20" fillId="2" borderId="1" xfId="0" applyFont="1" applyFill="1" applyBorder="1" applyAlignment="1">
      <alignment vertical="top" shrinkToFit="1"/>
    </xf>
    <xf numFmtId="0" fontId="20" fillId="2" borderId="1" xfId="0" applyFont="1" applyFill="1" applyBorder="1" applyAlignment="1">
      <alignment horizontal="center" vertical="top" shrinkToFit="1"/>
    </xf>
    <xf numFmtId="0" fontId="24" fillId="2" borderId="1" xfId="0" applyFont="1" applyFill="1" applyBorder="1" applyAlignment="1">
      <alignment horizontal="left" vertical="top" shrinkToFit="1"/>
    </xf>
    <xf numFmtId="0" fontId="20" fillId="2" borderId="1" xfId="1" applyFont="1" applyFill="1" applyBorder="1" applyAlignment="1">
      <alignment horizontal="center" vertical="top" shrinkToFit="1"/>
    </xf>
    <xf numFmtId="0" fontId="24" fillId="2" borderId="1" xfId="1" applyFont="1" applyFill="1" applyBorder="1" applyAlignment="1">
      <alignment horizontal="left" vertical="top" shrinkToFit="1"/>
    </xf>
    <xf numFmtId="0" fontId="20" fillId="0" borderId="0" xfId="0" applyFont="1" applyAlignment="1">
      <alignment horizontal="left" vertical="top" shrinkToFit="1"/>
    </xf>
    <xf numFmtId="0" fontId="20" fillId="0" borderId="1" xfId="0" applyFont="1" applyBorder="1" applyAlignment="1">
      <alignment vertical="top" shrinkToFit="1"/>
    </xf>
    <xf numFmtId="0" fontId="20" fillId="0" borderId="1" xfId="10" applyFont="1" applyBorder="1" applyAlignment="1">
      <alignment vertical="top" shrinkToFit="1"/>
    </xf>
    <xf numFmtId="0" fontId="20" fillId="0" borderId="1" xfId="0" applyFont="1" applyBorder="1" applyAlignment="1">
      <alignment horizontal="left" vertical="top" shrinkToFit="1"/>
    </xf>
    <xf numFmtId="0" fontId="20" fillId="0" borderId="1" xfId="1" applyFont="1" applyBorder="1" applyAlignment="1">
      <alignment horizontal="center" vertical="top" shrinkToFit="1"/>
    </xf>
    <xf numFmtId="0" fontId="24" fillId="0" borderId="1" xfId="0" applyFont="1" applyBorder="1" applyAlignment="1">
      <alignment horizontal="left" vertical="top" shrinkToFit="1"/>
    </xf>
    <xf numFmtId="0" fontId="20" fillId="0" borderId="1" xfId="0" applyFont="1" applyBorder="1" applyAlignment="1">
      <alignment horizontal="center" vertical="top"/>
    </xf>
    <xf numFmtId="0" fontId="20" fillId="0" borderId="1" xfId="0" applyFont="1" applyFill="1" applyBorder="1" applyAlignment="1">
      <alignment horizontal="center" vertical="top"/>
    </xf>
    <xf numFmtId="0" fontId="20" fillId="2" borderId="1" xfId="0" applyFont="1" applyFill="1" applyBorder="1" applyAlignment="1">
      <alignment horizontal="center" vertical="top"/>
    </xf>
    <xf numFmtId="0" fontId="26" fillId="2" borderId="1" xfId="0" applyFont="1" applyFill="1" applyBorder="1" applyAlignment="1">
      <alignment horizontal="left" vertical="top" wrapText="1" shrinkToFit="1"/>
    </xf>
    <xf numFmtId="0" fontId="20" fillId="0" borderId="1" xfId="1" applyFont="1" applyBorder="1" applyAlignment="1">
      <alignment vertical="top" shrinkToFit="1"/>
    </xf>
    <xf numFmtId="0" fontId="20" fillId="2" borderId="1" xfId="10" applyFont="1" applyFill="1" applyBorder="1" applyAlignment="1">
      <alignment vertical="top" shrinkToFit="1"/>
    </xf>
    <xf numFmtId="0" fontId="20" fillId="2" borderId="1" xfId="0" applyFont="1" applyFill="1" applyBorder="1" applyAlignment="1">
      <alignment vertical="top" wrapText="1"/>
    </xf>
    <xf numFmtId="0" fontId="20" fillId="0" borderId="1" xfId="5" applyFont="1" applyBorder="1" applyAlignment="1">
      <alignment vertical="top" shrinkToFit="1"/>
    </xf>
    <xf numFmtId="0" fontId="20" fillId="2" borderId="1" xfId="5" applyFont="1" applyFill="1" applyBorder="1" applyAlignment="1">
      <alignment vertical="top" shrinkToFit="1"/>
    </xf>
    <xf numFmtId="0" fontId="20" fillId="0" borderId="1" xfId="5" applyFont="1" applyFill="1" applyBorder="1" applyAlignment="1">
      <alignment horizontal="center" vertical="top"/>
    </xf>
    <xf numFmtId="0" fontId="20" fillId="0" borderId="1" xfId="5" applyFont="1" applyFill="1" applyBorder="1" applyAlignment="1">
      <alignment horizontal="left" vertical="top" shrinkToFit="1"/>
    </xf>
    <xf numFmtId="0" fontId="24" fillId="0" borderId="1" xfId="5" applyFont="1" applyFill="1" applyBorder="1" applyAlignment="1">
      <alignment horizontal="left" vertical="top" shrinkToFit="1"/>
    </xf>
    <xf numFmtId="0" fontId="20" fillId="2" borderId="1" xfId="0" applyFont="1" applyFill="1" applyBorder="1" applyAlignment="1">
      <alignment vertical="top"/>
    </xf>
    <xf numFmtId="0" fontId="20" fillId="0" borderId="1" xfId="4" applyFont="1" applyFill="1" applyBorder="1" applyAlignment="1">
      <alignment vertical="top" shrinkToFit="1"/>
    </xf>
    <xf numFmtId="0" fontId="20" fillId="2" borderId="1" xfId="4" applyFont="1" applyFill="1" applyBorder="1" applyAlignment="1">
      <alignment vertical="top"/>
    </xf>
    <xf numFmtId="0" fontId="20" fillId="0" borderId="1" xfId="4" applyFont="1" applyFill="1" applyBorder="1" applyAlignment="1">
      <alignment horizontal="center" vertical="top"/>
    </xf>
    <xf numFmtId="0" fontId="20" fillId="0" borderId="1" xfId="4" applyFont="1" applyFill="1" applyBorder="1" applyAlignment="1">
      <alignment horizontal="left" vertical="top" shrinkToFit="1"/>
    </xf>
    <xf numFmtId="0" fontId="24" fillId="0" borderId="1" xfId="4" applyFont="1" applyFill="1" applyBorder="1" applyAlignment="1">
      <alignment horizontal="left" vertical="top" shrinkToFit="1"/>
    </xf>
    <xf numFmtId="0" fontId="20" fillId="0" borderId="1" xfId="3" applyFont="1" applyBorder="1" applyAlignment="1">
      <alignment vertical="top" shrinkToFit="1"/>
    </xf>
    <xf numFmtId="0" fontId="20" fillId="2" borderId="1" xfId="3" applyFont="1" applyFill="1" applyBorder="1" applyAlignment="1">
      <alignment vertical="top" shrinkToFit="1"/>
    </xf>
    <xf numFmtId="0" fontId="20" fillId="0" borderId="1" xfId="3" applyFont="1" applyBorder="1" applyAlignment="1">
      <alignment horizontal="center" vertical="top"/>
    </xf>
    <xf numFmtId="0" fontId="20" fillId="0" borderId="1" xfId="3" applyFont="1" applyFill="1" applyBorder="1" applyAlignment="1">
      <alignment horizontal="left" vertical="top" shrinkToFit="1"/>
    </xf>
    <xf numFmtId="0" fontId="24" fillId="0" borderId="1" xfId="3" applyFont="1" applyFill="1" applyBorder="1" applyAlignment="1">
      <alignment horizontal="left" vertical="top" shrinkToFit="1"/>
    </xf>
    <xf numFmtId="0" fontId="20" fillId="0" borderId="1" xfId="2" applyFont="1" applyFill="1" applyBorder="1" applyAlignment="1">
      <alignment vertical="top" shrinkToFit="1"/>
    </xf>
    <xf numFmtId="0" fontId="20" fillId="2" borderId="1" xfId="2" applyFont="1" applyFill="1" applyBorder="1" applyAlignment="1">
      <alignment vertical="top" shrinkToFit="1"/>
    </xf>
    <xf numFmtId="0" fontId="20" fillId="0" borderId="1" xfId="2" applyFont="1" applyFill="1" applyBorder="1" applyAlignment="1">
      <alignment horizontal="center" vertical="top"/>
    </xf>
    <xf numFmtId="0" fontId="20" fillId="0" borderId="1" xfId="2" applyFont="1" applyFill="1" applyBorder="1" applyAlignment="1">
      <alignment horizontal="left" vertical="top" shrinkToFit="1"/>
    </xf>
    <xf numFmtId="0" fontId="24" fillId="0" borderId="1" xfId="2" applyFont="1" applyFill="1" applyBorder="1" applyAlignment="1">
      <alignment horizontal="left" vertical="top" shrinkToFit="1"/>
    </xf>
    <xf numFmtId="0" fontId="20" fillId="0" borderId="1" xfId="6" applyFont="1" applyFill="1" applyBorder="1" applyAlignment="1">
      <alignment vertical="top" shrinkToFit="1"/>
    </xf>
    <xf numFmtId="0" fontId="20" fillId="2" borderId="1" xfId="6" applyFont="1" applyFill="1" applyBorder="1" applyAlignment="1">
      <alignment vertical="top" shrinkToFit="1"/>
    </xf>
    <xf numFmtId="0" fontId="20" fillId="0" borderId="1" xfId="6" applyFont="1" applyFill="1" applyBorder="1" applyAlignment="1">
      <alignment horizontal="center" vertical="top"/>
    </xf>
    <xf numFmtId="0" fontId="20" fillId="0" borderId="1" xfId="6" applyFont="1" applyFill="1" applyBorder="1" applyAlignment="1">
      <alignment horizontal="left" vertical="top" shrinkToFit="1"/>
    </xf>
    <xf numFmtId="0" fontId="24" fillId="0" borderId="1" xfId="6" applyFont="1" applyFill="1" applyBorder="1" applyAlignment="1">
      <alignment horizontal="left" vertical="top" shrinkToFit="1"/>
    </xf>
    <xf numFmtId="0" fontId="20" fillId="0" borderId="6" xfId="0" applyFont="1" applyBorder="1" applyAlignment="1">
      <alignment vertical="top" shrinkToFit="1"/>
    </xf>
    <xf numFmtId="0" fontId="20" fillId="2" borderId="6" xfId="0" applyFont="1" applyFill="1" applyBorder="1" applyAlignment="1">
      <alignment vertical="top"/>
    </xf>
    <xf numFmtId="0" fontId="20" fillId="0" borderId="1" xfId="8" applyFont="1" applyBorder="1" applyAlignment="1">
      <alignment vertical="top" shrinkToFit="1"/>
    </xf>
    <xf numFmtId="0" fontId="20" fillId="2" borderId="1" xfId="8" applyFont="1" applyFill="1" applyBorder="1" applyAlignment="1">
      <alignment vertical="top"/>
    </xf>
    <xf numFmtId="0" fontId="25" fillId="0" borderId="1" xfId="0" applyFont="1" applyBorder="1" applyAlignment="1">
      <alignment horizontal="left" vertical="top" shrinkToFit="1"/>
    </xf>
    <xf numFmtId="0" fontId="20" fillId="0" borderId="1" xfId="9" applyFont="1" applyBorder="1" applyAlignment="1">
      <alignment vertical="top" shrinkToFit="1"/>
    </xf>
    <xf numFmtId="0" fontId="20" fillId="2" borderId="1" xfId="9" applyFont="1" applyFill="1" applyBorder="1" applyAlignment="1">
      <alignment vertical="top" shrinkToFit="1"/>
    </xf>
    <xf numFmtId="0" fontId="20" fillId="0" borderId="1" xfId="9" applyFont="1" applyFill="1" applyBorder="1" applyAlignment="1">
      <alignment horizontal="center" vertical="top"/>
    </xf>
    <xf numFmtId="0" fontId="20" fillId="0" borderId="1" xfId="9" applyFont="1" applyFill="1" applyBorder="1" applyAlignment="1">
      <alignment vertical="top" shrinkToFit="1"/>
    </xf>
    <xf numFmtId="0" fontId="24" fillId="0" borderId="1" xfId="9" applyFont="1" applyFill="1" applyBorder="1" applyAlignment="1">
      <alignment vertical="top" shrinkToFit="1"/>
    </xf>
    <xf numFmtId="0" fontId="20" fillId="0" borderId="1" xfId="10" applyFont="1" applyBorder="1" applyAlignment="1">
      <alignment horizontal="center" vertical="top"/>
    </xf>
    <xf numFmtId="0" fontId="24" fillId="0" borderId="1" xfId="10" applyFont="1" applyBorder="1" applyAlignment="1">
      <alignment vertical="top" shrinkToFit="1"/>
    </xf>
    <xf numFmtId="0" fontId="20" fillId="0" borderId="1" xfId="10" applyFont="1" applyBorder="1" applyAlignment="1">
      <alignment horizontal="left" vertical="top" shrinkToFit="1"/>
    </xf>
    <xf numFmtId="0" fontId="24" fillId="0" borderId="1" xfId="10" applyFont="1" applyBorder="1" applyAlignment="1">
      <alignment horizontal="left" vertical="top" shrinkToFit="1"/>
    </xf>
    <xf numFmtId="0" fontId="26" fillId="0" borderId="1" xfId="10" applyFont="1" applyBorder="1" applyAlignment="1">
      <alignment horizontal="left" vertical="top" shrinkToFit="1"/>
    </xf>
    <xf numFmtId="0" fontId="20" fillId="0" borderId="1" xfId="1" applyFont="1" applyBorder="1" applyAlignment="1">
      <alignment vertical="top"/>
    </xf>
    <xf numFmtId="0" fontId="20" fillId="0" borderId="1" xfId="10" applyFont="1" applyBorder="1" applyAlignment="1">
      <alignment horizontal="center" vertical="top" shrinkToFit="1"/>
    </xf>
    <xf numFmtId="0" fontId="20" fillId="0" borderId="1" xfId="1" applyFont="1" applyBorder="1" applyAlignment="1">
      <alignment horizontal="right" vertical="top" shrinkToFit="1"/>
    </xf>
    <xf numFmtId="0" fontId="20" fillId="0" borderId="1" xfId="1" applyFont="1" applyBorder="1" applyAlignment="1">
      <alignment horizontal="left" vertical="top" shrinkToFit="1"/>
    </xf>
    <xf numFmtId="0" fontId="20" fillId="2" borderId="1" xfId="10" applyFont="1" applyFill="1" applyBorder="1" applyAlignment="1">
      <alignment horizontal="left" vertical="top" shrinkToFit="1"/>
    </xf>
    <xf numFmtId="0" fontId="20" fillId="0" borderId="1" xfId="11" applyFont="1" applyBorder="1" applyAlignment="1" applyProtection="1">
      <alignment vertical="top" shrinkToFit="1"/>
      <protection locked="0"/>
    </xf>
    <xf numFmtId="0" fontId="20" fillId="0" borderId="1" xfId="11" applyFont="1" applyBorder="1" applyAlignment="1" applyProtection="1">
      <alignment horizontal="center" vertical="top"/>
      <protection locked="0"/>
    </xf>
    <xf numFmtId="0" fontId="20" fillId="0" borderId="1" xfId="11" applyFont="1" applyBorder="1" applyAlignment="1" applyProtection="1">
      <alignment vertical="top"/>
      <protection locked="0"/>
    </xf>
    <xf numFmtId="0" fontId="20" fillId="0" borderId="1" xfId="11" applyFont="1" applyBorder="1" applyAlignment="1" applyProtection="1">
      <alignment horizontal="left" vertical="top" shrinkToFit="1"/>
      <protection locked="0"/>
    </xf>
    <xf numFmtId="0" fontId="24" fillId="0" borderId="1" xfId="0" applyFont="1" applyBorder="1" applyAlignment="1">
      <alignment vertical="top"/>
    </xf>
    <xf numFmtId="0" fontId="20" fillId="0" borderId="1" xfId="0" applyFont="1" applyBorder="1" applyAlignment="1">
      <alignment vertical="top" wrapText="1"/>
    </xf>
    <xf numFmtId="0" fontId="24" fillId="0" borderId="0" xfId="0" applyFont="1" applyAlignment="1">
      <alignment vertical="top"/>
    </xf>
    <xf numFmtId="0" fontId="29" fillId="0" borderId="1" xfId="0" applyFont="1" applyBorder="1" applyAlignment="1">
      <alignment vertical="top"/>
    </xf>
    <xf numFmtId="0" fontId="20" fillId="0" borderId="1" xfId="0" applyFont="1" applyBorder="1" applyAlignment="1">
      <alignment vertical="top" wrapText="1" shrinkToFit="1"/>
    </xf>
    <xf numFmtId="0" fontId="29" fillId="0" borderId="0" xfId="0" applyFont="1" applyAlignment="1">
      <alignment vertical="top"/>
    </xf>
    <xf numFmtId="0" fontId="29" fillId="0" borderId="0" xfId="0" applyFont="1" applyAlignment="1">
      <alignment vertical="top" shrinkToFit="1"/>
    </xf>
    <xf numFmtId="0" fontId="20" fillId="0" borderId="1" xfId="12" applyFont="1" applyBorder="1" applyAlignment="1" applyProtection="1">
      <alignment vertical="top"/>
      <protection locked="0"/>
    </xf>
    <xf numFmtId="0" fontId="23" fillId="0" borderId="1" xfId="0" applyFont="1" applyFill="1" applyBorder="1" applyAlignment="1">
      <alignment vertical="top"/>
    </xf>
    <xf numFmtId="0" fontId="23" fillId="0" borderId="1" xfId="0" applyFont="1" applyBorder="1" applyAlignment="1">
      <alignment vertical="top"/>
    </xf>
    <xf numFmtId="0" fontId="23" fillId="0" borderId="1" xfId="0" applyFont="1" applyFill="1" applyBorder="1" applyAlignment="1">
      <alignment horizontal="left" vertical="top" shrinkToFit="1"/>
    </xf>
    <xf numFmtId="0" fontId="23" fillId="0" borderId="1" xfId="0" applyFont="1" applyBorder="1" applyAlignment="1">
      <alignment vertical="top" shrinkToFit="1"/>
    </xf>
    <xf numFmtId="0" fontId="31" fillId="0" borderId="1" xfId="0" applyFont="1" applyBorder="1" applyAlignment="1">
      <alignment vertical="top"/>
    </xf>
    <xf numFmtId="0" fontId="0" fillId="0" borderId="5"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9" fillId="0" borderId="1" xfId="0" applyFont="1" applyBorder="1" applyAlignment="1">
      <alignment horizontal="center" vertical="center"/>
    </xf>
    <xf numFmtId="0" fontId="9" fillId="5" borderId="1" xfId="0" applyFont="1" applyFill="1" applyBorder="1" applyAlignment="1" applyProtection="1">
      <alignment horizontal="center" vertical="center" shrinkToFit="1"/>
      <protection locked="0"/>
    </xf>
    <xf numFmtId="14" fontId="9" fillId="5" borderId="1" xfId="0" applyNumberFormat="1" applyFont="1" applyFill="1" applyBorder="1" applyAlignment="1" applyProtection="1">
      <alignment horizontal="center" vertical="center" shrinkToFit="1"/>
      <protection locked="0"/>
    </xf>
    <xf numFmtId="0" fontId="18" fillId="0" borderId="7" xfId="0" applyFont="1" applyBorder="1" applyAlignment="1">
      <alignment horizontal="center" vertical="center" wrapText="1"/>
    </xf>
    <xf numFmtId="0" fontId="18" fillId="0" borderId="6"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8"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1" fillId="0" borderId="0" xfId="0" applyFont="1" applyFill="1" applyAlignment="1">
      <alignment horizontal="left" vertical="top"/>
    </xf>
    <xf numFmtId="0" fontId="21" fillId="0" borderId="0" xfId="0" applyFont="1" applyFill="1" applyAlignment="1">
      <alignment horizontal="center" vertical="top"/>
    </xf>
    <xf numFmtId="0" fontId="20" fillId="0" borderId="1" xfId="0" applyFont="1" applyBorder="1" applyAlignment="1" applyProtection="1">
      <alignment vertical="top"/>
      <protection locked="0"/>
    </xf>
  </cellXfs>
  <cellStyles count="13">
    <cellStyle name="桁区切り" xfId="7" builtinId="6"/>
    <cellStyle name="標準" xfId="0" builtinId="0"/>
    <cellStyle name="標準 10" xfId="2"/>
    <cellStyle name="標準 10 2" xfId="11"/>
    <cellStyle name="標準 11" xfId="6"/>
    <cellStyle name="標準 12" xfId="8"/>
    <cellStyle name="標準 14" xfId="9"/>
    <cellStyle name="標準 15" xfId="10"/>
    <cellStyle name="標準 17" xfId="12"/>
    <cellStyle name="標準 2" xfId="1"/>
    <cellStyle name="標準 4" xfId="5"/>
    <cellStyle name="標準 8" xfId="4"/>
    <cellStyle name="標準 9" xfId="3"/>
  </cellStyles>
  <dxfs count="6">
    <dxf>
      <fill>
        <patternFill patternType="none">
          <bgColor auto="1"/>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OnLoad="1" refreshedBy="作成者" refreshedDate="45581.570229166668" createdVersion="6" refreshedVersion="6" minRefreshableVersion="3" recordCount="65">
  <cacheSource type="worksheet">
    <worksheetSource ref="A10:D75" sheet="所定様式⑥補足様式"/>
  </cacheSource>
  <cacheFields count="4">
    <cacheField name="サブスクリプション番号など" numFmtId="0">
      <sharedItems containsNonDate="0" containsString="0" containsBlank="1" containsNumber="1" containsInteger="1" minValue="12345000001" maxValue="12345000005" count="5">
        <m/>
        <n v="12345000005" u="1"/>
        <n v="12345000003" u="1"/>
        <n v="12345000001" u="1"/>
        <n v="12345000002" u="1"/>
      </sharedItems>
    </cacheField>
    <cacheField name="補助対象ソフトウェア_x000a_登録No" numFmtId="0">
      <sharedItems containsNonDate="0" containsString="0" containsBlank="1"/>
    </cacheField>
    <cacheField name="商品名" numFmtId="0">
      <sharedItems containsBlank="1" count="8">
        <m/>
        <s v="正しい登録Noを入力して下さい。"/>
        <s v="BIMx サブスクリプション 1年" u="1"/>
        <s v="Docs" u="1"/>
        <s v="Revit " u="1"/>
        <s v="Rebro" u="1"/>
        <s v="BIM Collaborate Pro " u="1"/>
        <s v="AutoCAD Revit LT SUITE" u="1"/>
      </sharedItems>
    </cacheField>
    <cacheField name="購入金額_x000a_（円/税抜）"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65">
  <r>
    <x v="0"/>
    <m/>
    <x v="0"/>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ピボットテーブル1" cacheId="4" applyNumberFormats="0" applyBorderFormats="0" applyFontFormats="0" applyPatternFormats="0" applyAlignmentFormats="0" applyWidthHeightFormats="1" dataCaption="値" updatedVersion="6" minRefreshableVersion="3" useAutoFormatting="1" itemPrintTitles="1" createdVersion="6" indent="0" outline="1" outlineData="1" multipleFieldFilters="0">
  <location ref="K12:L14" firstHeaderRow="1" firstDataRow="1" firstDataCol="1"/>
  <pivotFields count="4">
    <pivotField axis="axisRow" showAll="0" sortType="ascending">
      <items count="6">
        <item m="1" x="3"/>
        <item m="1" x="4"/>
        <item m="1" x="2"/>
        <item m="1" x="1"/>
        <item sd="0" x="0"/>
        <item t="default"/>
      </items>
    </pivotField>
    <pivotField showAll="0"/>
    <pivotField axis="axisRow" showAll="0">
      <items count="9">
        <item m="1" x="2"/>
        <item x="1"/>
        <item x="0"/>
        <item m="1" x="4"/>
        <item m="1" x="6"/>
        <item m="1" x="7"/>
        <item m="1" x="5"/>
        <item m="1" x="3"/>
        <item t="default"/>
      </items>
    </pivotField>
    <pivotField dataField="1" showAll="0"/>
  </pivotFields>
  <rowFields count="2">
    <field x="0"/>
    <field x="2"/>
  </rowFields>
  <rowItems count="2">
    <i>
      <x v="4"/>
    </i>
    <i t="grand">
      <x/>
    </i>
  </rowItems>
  <colItems count="1">
    <i/>
  </colItems>
  <dataFields count="1">
    <dataField name="合計 / 購入金額" fld="3" baseField="0" baseItem="0" numFmtId="177"/>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N80"/>
  <sheetViews>
    <sheetView tabSelected="1" view="pageBreakPreview" zoomScale="80" zoomScaleNormal="80" zoomScaleSheetLayoutView="80" workbookViewId="0">
      <selection activeCell="C3" sqref="C3:D3"/>
    </sheetView>
  </sheetViews>
  <sheetFormatPr defaultColWidth="9" defaultRowHeight="15" customHeight="1" x14ac:dyDescent="0.4"/>
  <cols>
    <col min="1" max="1" width="27.25" style="1" customWidth="1"/>
    <col min="2" max="2" width="18.25" style="1" bestFit="1" customWidth="1"/>
    <col min="3" max="3" width="27.25" style="1" customWidth="1"/>
    <col min="4" max="4" width="15.375" style="1" customWidth="1"/>
    <col min="5" max="5" width="13.75" style="1" customWidth="1"/>
    <col min="6" max="6" width="13.75" style="39" customWidth="1"/>
    <col min="7" max="9" width="13.75" style="1" customWidth="1"/>
    <col min="10" max="10" width="15" style="1" customWidth="1"/>
    <col min="11" max="11" width="11.875" style="1" customWidth="1"/>
    <col min="12" max="12" width="15.5" style="1" customWidth="1"/>
    <col min="13" max="13" width="7.125" style="1" customWidth="1"/>
    <col min="14" max="14" width="5.625" style="1" customWidth="1"/>
    <col min="15" max="15" width="22.125" style="1" customWidth="1"/>
    <col min="16" max="16" width="18.125" style="1" bestFit="1" customWidth="1"/>
    <col min="17" max="18" width="21" style="1" bestFit="1" customWidth="1"/>
    <col min="19" max="20" width="16.625" style="1" customWidth="1"/>
    <col min="21" max="21" width="10.625" style="1" customWidth="1"/>
    <col min="22" max="16384" width="9" style="1"/>
  </cols>
  <sheetData>
    <row r="1" spans="1:14" ht="21" customHeight="1" x14ac:dyDescent="0.4">
      <c r="A1" s="4" t="s">
        <v>838</v>
      </c>
      <c r="F1" s="37"/>
      <c r="G1" s="12"/>
      <c r="H1" s="12"/>
      <c r="I1" s="12"/>
      <c r="J1" s="12"/>
      <c r="K1" s="12"/>
      <c r="L1" s="12"/>
      <c r="M1" s="12"/>
    </row>
    <row r="2" spans="1:14" s="4" customFormat="1" ht="18" customHeight="1" x14ac:dyDescent="0.4">
      <c r="A2" s="6" t="s">
        <v>586</v>
      </c>
      <c r="B2" s="15"/>
      <c r="C2" s="15"/>
      <c r="D2" s="15"/>
      <c r="E2" s="15"/>
      <c r="F2" s="38"/>
      <c r="G2" s="5"/>
      <c r="H2" s="5"/>
      <c r="I2" s="5"/>
      <c r="J2" s="5"/>
      <c r="K2" s="5"/>
      <c r="L2" s="5"/>
      <c r="M2" s="5"/>
    </row>
    <row r="3" spans="1:14" ht="18" customHeight="1" x14ac:dyDescent="0.4">
      <c r="A3" s="157" t="s">
        <v>7</v>
      </c>
      <c r="B3" s="157"/>
      <c r="C3" s="158"/>
      <c r="D3" s="158"/>
      <c r="E3" s="14"/>
    </row>
    <row r="4" spans="1:14" ht="18" customHeight="1" x14ac:dyDescent="0.4">
      <c r="A4" s="157" t="s">
        <v>6</v>
      </c>
      <c r="B4" s="157"/>
      <c r="C4" s="158"/>
      <c r="D4" s="158"/>
    </row>
    <row r="5" spans="1:14" ht="18" customHeight="1" x14ac:dyDescent="0.4">
      <c r="A5" s="157" t="s">
        <v>154</v>
      </c>
      <c r="B5" s="157"/>
      <c r="C5" s="158"/>
      <c r="D5" s="158"/>
      <c r="F5" s="37"/>
    </row>
    <row r="6" spans="1:14" ht="18" customHeight="1" x14ac:dyDescent="0.4">
      <c r="A6" s="157" t="s">
        <v>155</v>
      </c>
      <c r="B6" s="157"/>
      <c r="C6" s="158"/>
      <c r="D6" s="158"/>
      <c r="F6" s="37"/>
    </row>
    <row r="7" spans="1:14" ht="18" customHeight="1" x14ac:dyDescent="0.4">
      <c r="A7" s="157" t="s">
        <v>174</v>
      </c>
      <c r="B7" s="157"/>
      <c r="C7" s="159"/>
      <c r="D7" s="159"/>
    </row>
    <row r="8" spans="1:14" ht="18" customHeight="1" x14ac:dyDescent="0.4"/>
    <row r="9" spans="1:14" s="4" customFormat="1" ht="18" customHeight="1" x14ac:dyDescent="0.4">
      <c r="A9" s="6" t="s">
        <v>587</v>
      </c>
      <c r="B9" s="15"/>
      <c r="C9" s="15"/>
      <c r="D9" s="15"/>
      <c r="E9" s="15"/>
      <c r="F9" s="40"/>
      <c r="G9" s="16"/>
      <c r="H9" s="15"/>
      <c r="I9" s="15"/>
      <c r="J9" s="15"/>
      <c r="L9" s="5"/>
    </row>
    <row r="10" spans="1:14" ht="27.75" customHeight="1" x14ac:dyDescent="0.4">
      <c r="A10" s="160" t="s">
        <v>440</v>
      </c>
      <c r="B10" s="162" t="s">
        <v>157</v>
      </c>
      <c r="C10" s="163" t="s">
        <v>5</v>
      </c>
      <c r="D10" s="163" t="s">
        <v>156</v>
      </c>
      <c r="E10" s="165" t="s">
        <v>4</v>
      </c>
      <c r="F10" s="166"/>
      <c r="G10" s="167" t="s">
        <v>3</v>
      </c>
      <c r="H10" s="169" t="s">
        <v>151</v>
      </c>
      <c r="I10" s="170"/>
    </row>
    <row r="11" spans="1:14" ht="30.75" customHeight="1" x14ac:dyDescent="0.4">
      <c r="A11" s="161"/>
      <c r="B11" s="162"/>
      <c r="C11" s="164"/>
      <c r="D11" s="164"/>
      <c r="E11" s="13"/>
      <c r="F11" s="41" t="s">
        <v>2</v>
      </c>
      <c r="G11" s="168"/>
      <c r="H11" s="2" t="s">
        <v>1</v>
      </c>
      <c r="I11" s="2" t="s">
        <v>0</v>
      </c>
      <c r="K11" s="34" t="s">
        <v>448</v>
      </c>
    </row>
    <row r="12" spans="1:14" ht="18.75" x14ac:dyDescent="0.4">
      <c r="A12" s="35"/>
      <c r="B12" s="35"/>
      <c r="C12" s="17" t="str">
        <f t="shared" ref="C12:C75" si="0">IFERROR(VLOOKUP($B12,補助対象リスト,2,0),"正しい登録Noを入力して下さい。")</f>
        <v>正しい登録Noを入力して下さい。</v>
      </c>
      <c r="D12" s="22"/>
      <c r="E12" s="23"/>
      <c r="F12" s="42"/>
      <c r="G12" s="18"/>
      <c r="H12" s="18"/>
      <c r="I12" s="18"/>
      <c r="K12" s="31" t="s">
        <v>441</v>
      </c>
      <c r="L12" t="s">
        <v>444</v>
      </c>
      <c r="M12"/>
      <c r="N12"/>
    </row>
    <row r="13" spans="1:14" ht="18.75" x14ac:dyDescent="0.4">
      <c r="A13" s="45"/>
      <c r="B13" s="35"/>
      <c r="C13" s="17" t="str">
        <f t="shared" si="0"/>
        <v>正しい登録Noを入力して下さい。</v>
      </c>
      <c r="D13" s="22"/>
      <c r="E13" s="23"/>
      <c r="F13" s="42"/>
      <c r="G13" s="18"/>
      <c r="H13" s="18"/>
      <c r="I13" s="18"/>
      <c r="K13" s="32" t="s">
        <v>442</v>
      </c>
      <c r="L13" s="33"/>
      <c r="M13"/>
      <c r="N13"/>
    </row>
    <row r="14" spans="1:14" ht="18.75" x14ac:dyDescent="0.4">
      <c r="A14" s="45"/>
      <c r="B14" s="35"/>
      <c r="C14" s="17" t="str">
        <f t="shared" si="0"/>
        <v>正しい登録Noを入力して下さい。</v>
      </c>
      <c r="D14" s="22"/>
      <c r="E14" s="23"/>
      <c r="F14" s="42"/>
      <c r="G14" s="18"/>
      <c r="H14" s="18"/>
      <c r="I14" s="18"/>
      <c r="K14" s="32" t="s">
        <v>443</v>
      </c>
      <c r="L14" s="33"/>
      <c r="M14"/>
      <c r="N14"/>
    </row>
    <row r="15" spans="1:14" ht="18.75" x14ac:dyDescent="0.4">
      <c r="A15" s="45"/>
      <c r="B15" s="35"/>
      <c r="C15" s="17" t="str">
        <f t="shared" si="0"/>
        <v>正しい登録Noを入力して下さい。</v>
      </c>
      <c r="D15" s="22"/>
      <c r="E15" s="23"/>
      <c r="F15" s="42"/>
      <c r="G15" s="18"/>
      <c r="H15" s="18"/>
      <c r="I15" s="18"/>
      <c r="K15"/>
      <c r="L15"/>
      <c r="M15"/>
      <c r="N15"/>
    </row>
    <row r="16" spans="1:14" ht="18.75" x14ac:dyDescent="0.4">
      <c r="A16" s="45"/>
      <c r="B16" s="35"/>
      <c r="C16" s="17" t="str">
        <f t="shared" si="0"/>
        <v>正しい登録Noを入力して下さい。</v>
      </c>
      <c r="D16" s="22"/>
      <c r="E16" s="23"/>
      <c r="F16" s="42"/>
      <c r="G16" s="18"/>
      <c r="H16" s="18"/>
      <c r="I16" s="18"/>
      <c r="J16" s="36"/>
      <c r="K16"/>
      <c r="L16"/>
      <c r="M16"/>
      <c r="N16"/>
    </row>
    <row r="17" spans="1:14" ht="18.75" x14ac:dyDescent="0.4">
      <c r="A17" s="45"/>
      <c r="B17" s="35"/>
      <c r="C17" s="3" t="str">
        <f t="shared" si="0"/>
        <v>正しい登録Noを入力して下さい。</v>
      </c>
      <c r="D17" s="22"/>
      <c r="E17" s="23"/>
      <c r="F17" s="42"/>
      <c r="G17" s="18"/>
      <c r="H17" s="18"/>
      <c r="I17" s="18"/>
      <c r="K17"/>
      <c r="L17"/>
      <c r="M17"/>
      <c r="N17"/>
    </row>
    <row r="18" spans="1:14" ht="18.75" x14ac:dyDescent="0.4">
      <c r="A18" s="45"/>
      <c r="B18" s="35"/>
      <c r="C18" s="3" t="str">
        <f t="shared" si="0"/>
        <v>正しい登録Noを入力して下さい。</v>
      </c>
      <c r="D18" s="22"/>
      <c r="E18" s="23"/>
      <c r="F18" s="42"/>
      <c r="G18" s="18"/>
      <c r="H18" s="18"/>
      <c r="I18" s="18"/>
      <c r="K18"/>
      <c r="L18"/>
      <c r="M18"/>
      <c r="N18"/>
    </row>
    <row r="19" spans="1:14" ht="18.75" x14ac:dyDescent="0.4">
      <c r="A19" s="45"/>
      <c r="B19" s="35"/>
      <c r="C19" s="3" t="str">
        <f t="shared" si="0"/>
        <v>正しい登録Noを入力して下さい。</v>
      </c>
      <c r="D19" s="22"/>
      <c r="E19" s="23"/>
      <c r="F19" s="42"/>
      <c r="G19" s="18"/>
      <c r="H19" s="18"/>
      <c r="I19" s="18"/>
      <c r="K19"/>
      <c r="L19"/>
      <c r="M19"/>
      <c r="N19"/>
    </row>
    <row r="20" spans="1:14" ht="18.75" x14ac:dyDescent="0.4">
      <c r="A20" s="45"/>
      <c r="B20" s="35"/>
      <c r="C20" s="3" t="str">
        <f t="shared" si="0"/>
        <v>正しい登録Noを入力して下さい。</v>
      </c>
      <c r="D20" s="22"/>
      <c r="E20" s="23"/>
      <c r="F20" s="42"/>
      <c r="G20" s="18"/>
      <c r="H20" s="18"/>
      <c r="I20" s="18"/>
      <c r="K20"/>
      <c r="L20"/>
      <c r="M20"/>
      <c r="N20"/>
    </row>
    <row r="21" spans="1:14" ht="18.75" x14ac:dyDescent="0.4">
      <c r="A21" s="45"/>
      <c r="B21" s="35"/>
      <c r="C21" s="3" t="str">
        <f t="shared" si="0"/>
        <v>正しい登録Noを入力して下さい。</v>
      </c>
      <c r="D21" s="22"/>
      <c r="E21" s="23"/>
      <c r="F21" s="42"/>
      <c r="G21" s="18"/>
      <c r="H21" s="18"/>
      <c r="I21" s="18"/>
      <c r="K21"/>
      <c r="L21"/>
      <c r="M21"/>
      <c r="N21"/>
    </row>
    <row r="22" spans="1:14" ht="18.75" x14ac:dyDescent="0.4">
      <c r="A22" s="45"/>
      <c r="B22" s="25"/>
      <c r="C22" s="3" t="str">
        <f t="shared" si="0"/>
        <v>正しい登録Noを入力して下さい。</v>
      </c>
      <c r="D22" s="22"/>
      <c r="E22" s="23"/>
      <c r="F22" s="42"/>
      <c r="G22" s="18"/>
      <c r="H22" s="18"/>
      <c r="I22" s="18"/>
      <c r="J22" s="36"/>
      <c r="K22"/>
      <c r="L22"/>
      <c r="M22"/>
    </row>
    <row r="23" spans="1:14" ht="18.75" x14ac:dyDescent="0.4">
      <c r="A23" s="45"/>
      <c r="B23" s="45"/>
      <c r="C23" s="17" t="str">
        <f t="shared" si="0"/>
        <v>正しい登録Noを入力して下さい。</v>
      </c>
      <c r="D23" s="22"/>
      <c r="E23" s="23"/>
      <c r="F23" s="42"/>
      <c r="G23" s="18"/>
      <c r="H23" s="18"/>
      <c r="I23" s="18"/>
      <c r="K23"/>
      <c r="L23"/>
      <c r="M23"/>
    </row>
    <row r="24" spans="1:14" ht="18.75" x14ac:dyDescent="0.4">
      <c r="A24" s="45"/>
      <c r="B24" s="45"/>
      <c r="C24" s="17" t="str">
        <f t="shared" si="0"/>
        <v>正しい登録Noを入力して下さい。</v>
      </c>
      <c r="D24" s="22"/>
      <c r="E24" s="23"/>
      <c r="F24" s="42"/>
      <c r="G24" s="18"/>
      <c r="H24" s="18"/>
      <c r="I24" s="18"/>
      <c r="K24"/>
      <c r="L24"/>
      <c r="M24"/>
    </row>
    <row r="25" spans="1:14" ht="18.75" x14ac:dyDescent="0.4">
      <c r="A25" s="45"/>
      <c r="B25" s="45"/>
      <c r="C25" s="17" t="str">
        <f t="shared" si="0"/>
        <v>正しい登録Noを入力して下さい。</v>
      </c>
      <c r="D25" s="22"/>
      <c r="E25" s="23"/>
      <c r="F25" s="42"/>
      <c r="G25" s="18"/>
      <c r="H25" s="18"/>
      <c r="I25" s="18"/>
      <c r="K25"/>
      <c r="L25"/>
      <c r="M25"/>
    </row>
    <row r="26" spans="1:14" ht="18.75" x14ac:dyDescent="0.4">
      <c r="A26" s="45"/>
      <c r="B26" s="45"/>
      <c r="C26" s="17" t="str">
        <f t="shared" si="0"/>
        <v>正しい登録Noを入力して下さい。</v>
      </c>
      <c r="D26" s="22"/>
      <c r="E26" s="23"/>
      <c r="F26" s="42"/>
      <c r="G26" s="18"/>
      <c r="H26" s="18"/>
      <c r="I26" s="18"/>
      <c r="K26"/>
      <c r="L26"/>
      <c r="M26"/>
    </row>
    <row r="27" spans="1:14" ht="18.75" x14ac:dyDescent="0.4">
      <c r="A27" s="45"/>
      <c r="B27" s="45"/>
      <c r="C27" s="17" t="str">
        <f t="shared" si="0"/>
        <v>正しい登録Noを入力して下さい。</v>
      </c>
      <c r="D27" s="22"/>
      <c r="E27" s="23"/>
      <c r="F27" s="42"/>
      <c r="G27" s="18"/>
      <c r="H27" s="18"/>
      <c r="I27" s="18"/>
      <c r="J27" s="36"/>
      <c r="K27"/>
      <c r="L27"/>
      <c r="M27"/>
    </row>
    <row r="28" spans="1:14" ht="18.75" x14ac:dyDescent="0.4">
      <c r="A28" s="45"/>
      <c r="B28" s="45"/>
      <c r="C28" s="3" t="str">
        <f t="shared" si="0"/>
        <v>正しい登録Noを入力して下さい。</v>
      </c>
      <c r="D28" s="22"/>
      <c r="E28" s="23"/>
      <c r="F28" s="42"/>
      <c r="G28" s="18"/>
      <c r="H28" s="18"/>
      <c r="I28" s="18"/>
      <c r="K28"/>
      <c r="L28"/>
      <c r="M28"/>
    </row>
    <row r="29" spans="1:14" ht="18.75" x14ac:dyDescent="0.4">
      <c r="A29" s="45"/>
      <c r="B29" s="45"/>
      <c r="C29" s="3" t="str">
        <f t="shared" si="0"/>
        <v>正しい登録Noを入力して下さい。</v>
      </c>
      <c r="D29" s="22"/>
      <c r="E29" s="23"/>
      <c r="F29" s="42"/>
      <c r="G29" s="18"/>
      <c r="H29" s="18"/>
      <c r="I29" s="18"/>
      <c r="K29"/>
      <c r="L29"/>
      <c r="M29"/>
    </row>
    <row r="30" spans="1:14" ht="18" customHeight="1" x14ac:dyDescent="0.4">
      <c r="A30" s="45"/>
      <c r="B30" s="45"/>
      <c r="C30" s="3" t="str">
        <f t="shared" si="0"/>
        <v>正しい登録Noを入力して下さい。</v>
      </c>
      <c r="D30" s="22"/>
      <c r="E30" s="23"/>
      <c r="F30" s="42"/>
      <c r="G30" s="18"/>
      <c r="H30" s="18"/>
      <c r="I30" s="18"/>
    </row>
    <row r="31" spans="1:14" ht="18" customHeight="1" x14ac:dyDescent="0.4">
      <c r="A31" s="45"/>
      <c r="B31" s="45"/>
      <c r="C31" s="3" t="str">
        <f t="shared" si="0"/>
        <v>正しい登録Noを入力して下さい。</v>
      </c>
      <c r="D31" s="22"/>
      <c r="E31" s="23"/>
      <c r="F31" s="42"/>
      <c r="G31" s="18"/>
      <c r="H31" s="18"/>
      <c r="I31" s="18"/>
    </row>
    <row r="32" spans="1:14" ht="18" customHeight="1" x14ac:dyDescent="0.4">
      <c r="A32" s="45"/>
      <c r="B32" s="45"/>
      <c r="C32" s="3" t="str">
        <f t="shared" si="0"/>
        <v>正しい登録Noを入力して下さい。</v>
      </c>
      <c r="D32" s="22"/>
      <c r="E32" s="23"/>
      <c r="F32" s="42"/>
      <c r="G32" s="18"/>
      <c r="H32" s="18"/>
      <c r="I32" s="18"/>
    </row>
    <row r="33" spans="1:10" ht="18" customHeight="1" x14ac:dyDescent="0.4">
      <c r="A33" s="45"/>
      <c r="B33" s="25"/>
      <c r="C33" s="3" t="str">
        <f t="shared" si="0"/>
        <v>正しい登録Noを入力して下さい。</v>
      </c>
      <c r="D33" s="22"/>
      <c r="E33" s="23"/>
      <c r="F33" s="42"/>
      <c r="G33" s="18"/>
      <c r="H33" s="18"/>
      <c r="I33" s="18"/>
    </row>
    <row r="34" spans="1:10" ht="18" customHeight="1" x14ac:dyDescent="0.4">
      <c r="A34" s="45"/>
      <c r="B34" s="25"/>
      <c r="C34" s="3" t="str">
        <f t="shared" si="0"/>
        <v>正しい登録Noを入力して下さい。</v>
      </c>
      <c r="D34" s="24"/>
      <c r="E34" s="23"/>
      <c r="F34" s="42"/>
      <c r="G34" s="18"/>
      <c r="H34" s="18"/>
      <c r="I34" s="18"/>
    </row>
    <row r="35" spans="1:10" ht="18" customHeight="1" x14ac:dyDescent="0.4">
      <c r="A35" s="45"/>
      <c r="B35" s="25"/>
      <c r="C35" s="3" t="str">
        <f t="shared" si="0"/>
        <v>正しい登録Noを入力して下さい。</v>
      </c>
      <c r="D35" s="24"/>
      <c r="E35" s="23"/>
      <c r="F35" s="43"/>
      <c r="G35" s="18"/>
      <c r="H35" s="18"/>
      <c r="I35" s="18"/>
      <c r="J35" s="36"/>
    </row>
    <row r="36" spans="1:10" ht="18" customHeight="1" x14ac:dyDescent="0.4">
      <c r="A36" s="45"/>
      <c r="B36" s="25"/>
      <c r="C36" s="3" t="str">
        <f t="shared" si="0"/>
        <v>正しい登録Noを入力して下さい。</v>
      </c>
      <c r="D36" s="24"/>
      <c r="E36" s="23"/>
      <c r="F36" s="43"/>
      <c r="G36" s="18"/>
      <c r="H36" s="18"/>
      <c r="I36" s="18"/>
    </row>
    <row r="37" spans="1:10" ht="18" customHeight="1" x14ac:dyDescent="0.4">
      <c r="A37" s="45"/>
      <c r="B37" s="25"/>
      <c r="C37" s="3" t="str">
        <f t="shared" si="0"/>
        <v>正しい登録Noを入力して下さい。</v>
      </c>
      <c r="D37" s="24"/>
      <c r="E37" s="23"/>
      <c r="F37" s="43"/>
      <c r="G37" s="18"/>
      <c r="H37" s="18"/>
      <c r="I37" s="18"/>
    </row>
    <row r="38" spans="1:10" ht="18" customHeight="1" x14ac:dyDescent="0.4">
      <c r="A38" s="45"/>
      <c r="B38" s="25"/>
      <c r="C38" s="3" t="str">
        <f t="shared" si="0"/>
        <v>正しい登録Noを入力して下さい。</v>
      </c>
      <c r="D38" s="24"/>
      <c r="E38" s="20"/>
      <c r="F38" s="43"/>
      <c r="G38" s="18"/>
      <c r="H38" s="18"/>
      <c r="I38" s="18"/>
    </row>
    <row r="39" spans="1:10" ht="18" customHeight="1" x14ac:dyDescent="0.4">
      <c r="A39" s="45"/>
      <c r="B39" s="25"/>
      <c r="C39" s="3" t="str">
        <f t="shared" si="0"/>
        <v>正しい登録Noを入力して下さい。</v>
      </c>
      <c r="D39" s="24"/>
      <c r="E39" s="20"/>
      <c r="F39" s="43"/>
      <c r="G39" s="18"/>
      <c r="H39" s="18"/>
      <c r="I39" s="18"/>
    </row>
    <row r="40" spans="1:10" ht="18" customHeight="1" x14ac:dyDescent="0.4">
      <c r="A40" s="45"/>
      <c r="B40" s="25"/>
      <c r="C40" s="3" t="str">
        <f t="shared" si="0"/>
        <v>正しい登録Noを入力して下さい。</v>
      </c>
      <c r="D40" s="24"/>
      <c r="E40" s="20"/>
      <c r="F40" s="43"/>
      <c r="G40" s="18"/>
      <c r="H40" s="18"/>
      <c r="I40" s="18"/>
    </row>
    <row r="41" spans="1:10" ht="18" customHeight="1" x14ac:dyDescent="0.4">
      <c r="A41" s="45"/>
      <c r="B41" s="25"/>
      <c r="C41" s="3" t="str">
        <f t="shared" si="0"/>
        <v>正しい登録Noを入力して下さい。</v>
      </c>
      <c r="D41" s="24"/>
      <c r="E41" s="20"/>
      <c r="F41" s="43"/>
      <c r="G41" s="18"/>
      <c r="H41" s="18"/>
      <c r="I41" s="18"/>
    </row>
    <row r="42" spans="1:10" ht="18" customHeight="1" x14ac:dyDescent="0.4">
      <c r="A42" s="45"/>
      <c r="B42" s="25"/>
      <c r="C42" s="3" t="str">
        <f t="shared" si="0"/>
        <v>正しい登録Noを入力して下さい。</v>
      </c>
      <c r="D42" s="24"/>
      <c r="E42" s="20"/>
      <c r="F42" s="43"/>
      <c r="G42" s="18"/>
      <c r="H42" s="18"/>
      <c r="I42" s="18"/>
    </row>
    <row r="43" spans="1:10" ht="18" customHeight="1" x14ac:dyDescent="0.4">
      <c r="A43" s="45"/>
      <c r="B43" s="25"/>
      <c r="C43" s="3" t="str">
        <f t="shared" si="0"/>
        <v>正しい登録Noを入力して下さい。</v>
      </c>
      <c r="D43" s="24"/>
      <c r="E43" s="20"/>
      <c r="F43" s="43"/>
      <c r="G43" s="18"/>
      <c r="H43" s="18"/>
      <c r="I43" s="18"/>
    </row>
    <row r="44" spans="1:10" ht="18" customHeight="1" x14ac:dyDescent="0.4">
      <c r="A44" s="45"/>
      <c r="B44" s="25"/>
      <c r="C44" s="3" t="str">
        <f t="shared" si="0"/>
        <v>正しい登録Noを入力して下さい。</v>
      </c>
      <c r="D44" s="24"/>
      <c r="E44" s="20"/>
      <c r="F44" s="43"/>
      <c r="G44" s="18"/>
      <c r="H44" s="18"/>
      <c r="I44" s="18"/>
    </row>
    <row r="45" spans="1:10" ht="18" customHeight="1" x14ac:dyDescent="0.4">
      <c r="A45" s="45"/>
      <c r="B45" s="25"/>
      <c r="C45" s="3" t="str">
        <f t="shared" si="0"/>
        <v>正しい登録Noを入力して下さい。</v>
      </c>
      <c r="D45" s="24"/>
      <c r="E45" s="23"/>
      <c r="F45" s="42"/>
      <c r="G45" s="18"/>
      <c r="H45" s="18"/>
      <c r="I45" s="18"/>
    </row>
    <row r="46" spans="1:10" ht="18" customHeight="1" x14ac:dyDescent="0.4">
      <c r="A46" s="45"/>
      <c r="B46" s="25"/>
      <c r="C46" s="3" t="str">
        <f t="shared" si="0"/>
        <v>正しい登録Noを入力して下さい。</v>
      </c>
      <c r="D46" s="24"/>
      <c r="E46" s="23"/>
      <c r="F46" s="43"/>
      <c r="G46" s="18"/>
      <c r="H46" s="18"/>
      <c r="I46" s="18"/>
    </row>
    <row r="47" spans="1:10" ht="18" customHeight="1" x14ac:dyDescent="0.4">
      <c r="A47" s="45"/>
      <c r="B47" s="25"/>
      <c r="C47" s="3" t="str">
        <f t="shared" si="0"/>
        <v>正しい登録Noを入力して下さい。</v>
      </c>
      <c r="D47" s="24"/>
      <c r="E47" s="23"/>
      <c r="F47" s="43"/>
      <c r="G47" s="18"/>
      <c r="H47" s="18"/>
      <c r="I47" s="18"/>
    </row>
    <row r="48" spans="1:10" ht="18" customHeight="1" x14ac:dyDescent="0.4">
      <c r="A48" s="45"/>
      <c r="B48" s="25"/>
      <c r="C48" s="3" t="str">
        <f t="shared" si="0"/>
        <v>正しい登録Noを入力して下さい。</v>
      </c>
      <c r="D48" s="24"/>
      <c r="E48" s="23"/>
      <c r="F48" s="43"/>
      <c r="G48" s="18"/>
      <c r="H48" s="18"/>
      <c r="I48" s="18"/>
    </row>
    <row r="49" spans="1:9" ht="18" customHeight="1" x14ac:dyDescent="0.4">
      <c r="A49" s="45"/>
      <c r="B49" s="25"/>
      <c r="C49" s="3" t="str">
        <f t="shared" si="0"/>
        <v>正しい登録Noを入力して下さい。</v>
      </c>
      <c r="D49" s="24"/>
      <c r="E49" s="20"/>
      <c r="F49" s="43"/>
      <c r="G49" s="18"/>
      <c r="H49" s="18"/>
      <c r="I49" s="18"/>
    </row>
    <row r="50" spans="1:9" ht="18" customHeight="1" x14ac:dyDescent="0.4">
      <c r="A50" s="45"/>
      <c r="B50" s="25"/>
      <c r="C50" s="3" t="str">
        <f t="shared" si="0"/>
        <v>正しい登録Noを入力して下さい。</v>
      </c>
      <c r="D50" s="24"/>
      <c r="E50" s="20"/>
      <c r="F50" s="43"/>
      <c r="G50" s="18"/>
      <c r="H50" s="18"/>
      <c r="I50" s="18"/>
    </row>
    <row r="51" spans="1:9" ht="18" customHeight="1" x14ac:dyDescent="0.4">
      <c r="A51" s="45"/>
      <c r="B51" s="25"/>
      <c r="C51" s="3" t="str">
        <f t="shared" si="0"/>
        <v>正しい登録Noを入力して下さい。</v>
      </c>
      <c r="D51" s="24"/>
      <c r="E51" s="20"/>
      <c r="F51" s="43"/>
      <c r="G51" s="18"/>
      <c r="H51" s="18"/>
      <c r="I51" s="18"/>
    </row>
    <row r="52" spans="1:9" ht="18" customHeight="1" x14ac:dyDescent="0.4">
      <c r="A52" s="45"/>
      <c r="B52" s="25"/>
      <c r="C52" s="3" t="str">
        <f t="shared" si="0"/>
        <v>正しい登録Noを入力して下さい。</v>
      </c>
      <c r="D52" s="24"/>
      <c r="E52" s="20"/>
      <c r="F52" s="43"/>
      <c r="G52" s="18"/>
      <c r="H52" s="18"/>
      <c r="I52" s="18"/>
    </row>
    <row r="53" spans="1:9" ht="18" customHeight="1" x14ac:dyDescent="0.4">
      <c r="A53" s="45"/>
      <c r="B53" s="25"/>
      <c r="C53" s="3" t="str">
        <f t="shared" si="0"/>
        <v>正しい登録Noを入力して下さい。</v>
      </c>
      <c r="D53" s="24"/>
      <c r="E53" s="20"/>
      <c r="F53" s="43"/>
      <c r="G53" s="18"/>
      <c r="H53" s="18"/>
      <c r="I53" s="18"/>
    </row>
    <row r="54" spans="1:9" ht="18" customHeight="1" x14ac:dyDescent="0.4">
      <c r="A54" s="45"/>
      <c r="B54" s="25"/>
      <c r="C54" s="3" t="str">
        <f t="shared" si="0"/>
        <v>正しい登録Noを入力して下さい。</v>
      </c>
      <c r="D54" s="24"/>
      <c r="E54" s="20"/>
      <c r="F54" s="43"/>
      <c r="G54" s="18"/>
      <c r="H54" s="18"/>
      <c r="I54" s="18"/>
    </row>
    <row r="55" spans="1:9" ht="18" customHeight="1" x14ac:dyDescent="0.4">
      <c r="A55" s="45"/>
      <c r="B55" s="25"/>
      <c r="C55" s="3" t="str">
        <f t="shared" si="0"/>
        <v>正しい登録Noを入力して下さい。</v>
      </c>
      <c r="D55" s="24"/>
      <c r="E55" s="20"/>
      <c r="F55" s="43"/>
      <c r="G55" s="18"/>
      <c r="H55" s="18"/>
      <c r="I55" s="18"/>
    </row>
    <row r="56" spans="1:9" ht="18" customHeight="1" x14ac:dyDescent="0.4">
      <c r="A56" s="19"/>
      <c r="B56" s="19"/>
      <c r="C56" s="3" t="str">
        <f t="shared" si="0"/>
        <v>正しい登録Noを入力して下さい。</v>
      </c>
      <c r="D56" s="24"/>
      <c r="E56" s="20"/>
      <c r="F56" s="43"/>
      <c r="G56" s="18"/>
      <c r="H56" s="18"/>
      <c r="I56" s="18"/>
    </row>
    <row r="57" spans="1:9" ht="18" customHeight="1" x14ac:dyDescent="0.4">
      <c r="A57" s="19"/>
      <c r="B57" s="19"/>
      <c r="C57" s="3" t="str">
        <f t="shared" si="0"/>
        <v>正しい登録Noを入力して下さい。</v>
      </c>
      <c r="D57" s="24"/>
      <c r="E57" s="20"/>
      <c r="F57" s="43"/>
      <c r="G57" s="18"/>
      <c r="H57" s="18"/>
      <c r="I57" s="18"/>
    </row>
    <row r="58" spans="1:9" ht="18" customHeight="1" x14ac:dyDescent="0.4">
      <c r="A58" s="25"/>
      <c r="B58" s="25"/>
      <c r="C58" s="3" t="str">
        <f t="shared" si="0"/>
        <v>正しい登録Noを入力して下さい。</v>
      </c>
      <c r="D58" s="24"/>
      <c r="E58" s="20"/>
      <c r="F58" s="43"/>
      <c r="G58" s="18"/>
      <c r="H58" s="18"/>
      <c r="I58" s="18"/>
    </row>
    <row r="59" spans="1:9" ht="18" customHeight="1" x14ac:dyDescent="0.4">
      <c r="A59" s="25"/>
      <c r="B59" s="25"/>
      <c r="C59" s="3" t="str">
        <f t="shared" si="0"/>
        <v>正しい登録Noを入力して下さい。</v>
      </c>
      <c r="D59" s="24"/>
      <c r="E59" s="20"/>
      <c r="F59" s="43"/>
      <c r="G59" s="18"/>
      <c r="H59" s="18"/>
      <c r="I59" s="18"/>
    </row>
    <row r="60" spans="1:9" ht="18" customHeight="1" x14ac:dyDescent="0.4">
      <c r="A60" s="25"/>
      <c r="B60" s="25"/>
      <c r="C60" s="3" t="str">
        <f t="shared" si="0"/>
        <v>正しい登録Noを入力して下さい。</v>
      </c>
      <c r="D60" s="24"/>
      <c r="E60" s="20"/>
      <c r="F60" s="43"/>
      <c r="G60" s="18"/>
      <c r="H60" s="18"/>
      <c r="I60" s="18"/>
    </row>
    <row r="61" spans="1:9" ht="18" customHeight="1" x14ac:dyDescent="0.4">
      <c r="A61" s="25"/>
      <c r="B61" s="25"/>
      <c r="C61" s="3" t="str">
        <f t="shared" si="0"/>
        <v>正しい登録Noを入力して下さい。</v>
      </c>
      <c r="D61" s="24"/>
      <c r="E61" s="20"/>
      <c r="F61" s="43"/>
      <c r="G61" s="18"/>
      <c r="H61" s="18"/>
      <c r="I61" s="18"/>
    </row>
    <row r="62" spans="1:9" ht="18" customHeight="1" x14ac:dyDescent="0.4">
      <c r="A62" s="25"/>
      <c r="B62" s="25"/>
      <c r="C62" s="3" t="str">
        <f t="shared" si="0"/>
        <v>正しい登録Noを入力して下さい。</v>
      </c>
      <c r="D62" s="24"/>
      <c r="E62" s="20"/>
      <c r="F62" s="43"/>
      <c r="G62" s="18"/>
      <c r="H62" s="18"/>
      <c r="I62" s="18"/>
    </row>
    <row r="63" spans="1:9" ht="18" customHeight="1" x14ac:dyDescent="0.4">
      <c r="A63" s="25"/>
      <c r="B63" s="25"/>
      <c r="C63" s="3" t="str">
        <f t="shared" si="0"/>
        <v>正しい登録Noを入力して下さい。</v>
      </c>
      <c r="D63" s="24"/>
      <c r="E63" s="20"/>
      <c r="F63" s="43"/>
      <c r="G63" s="18"/>
      <c r="H63" s="18"/>
      <c r="I63" s="18"/>
    </row>
    <row r="64" spans="1:9" ht="18" customHeight="1" x14ac:dyDescent="0.4">
      <c r="A64" s="25"/>
      <c r="B64" s="25"/>
      <c r="C64" s="3" t="str">
        <f t="shared" si="0"/>
        <v>正しい登録Noを入力して下さい。</v>
      </c>
      <c r="D64" s="24"/>
      <c r="E64" s="20"/>
      <c r="F64" s="43"/>
      <c r="G64" s="18"/>
      <c r="H64" s="18"/>
      <c r="I64" s="18"/>
    </row>
    <row r="65" spans="1:14" ht="18" customHeight="1" x14ac:dyDescent="0.4">
      <c r="A65" s="25"/>
      <c r="B65" s="25"/>
      <c r="C65" s="3" t="str">
        <f t="shared" si="0"/>
        <v>正しい登録Noを入力して下さい。</v>
      </c>
      <c r="D65" s="24"/>
      <c r="E65" s="20"/>
      <c r="F65" s="43"/>
      <c r="G65" s="18"/>
      <c r="H65" s="18"/>
      <c r="I65" s="18"/>
    </row>
    <row r="66" spans="1:14" ht="18" customHeight="1" x14ac:dyDescent="0.4">
      <c r="A66" s="25"/>
      <c r="B66" s="25"/>
      <c r="C66" s="3" t="str">
        <f t="shared" si="0"/>
        <v>正しい登録Noを入力して下さい。</v>
      </c>
      <c r="D66" s="24"/>
      <c r="E66" s="20"/>
      <c r="F66" s="43"/>
      <c r="G66" s="18"/>
      <c r="H66" s="18"/>
      <c r="I66" s="18"/>
    </row>
    <row r="67" spans="1:14" ht="18" customHeight="1" x14ac:dyDescent="0.4">
      <c r="A67" s="19"/>
      <c r="B67" s="19"/>
      <c r="C67" s="3" t="str">
        <f t="shared" si="0"/>
        <v>正しい登録Noを入力して下さい。</v>
      </c>
      <c r="D67" s="24"/>
      <c r="E67" s="20"/>
      <c r="F67" s="43"/>
      <c r="G67" s="18"/>
      <c r="H67" s="18"/>
      <c r="I67" s="18"/>
    </row>
    <row r="68" spans="1:14" ht="18" customHeight="1" x14ac:dyDescent="0.4">
      <c r="A68" s="19"/>
      <c r="B68" s="19"/>
      <c r="C68" s="3" t="str">
        <f t="shared" si="0"/>
        <v>正しい登録Noを入力して下さい。</v>
      </c>
      <c r="D68" s="24"/>
      <c r="E68" s="20"/>
      <c r="F68" s="43"/>
      <c r="G68" s="18"/>
      <c r="H68" s="18"/>
      <c r="I68" s="18"/>
    </row>
    <row r="69" spans="1:14" ht="18" customHeight="1" x14ac:dyDescent="0.4">
      <c r="A69" s="19"/>
      <c r="B69" s="19"/>
      <c r="C69" s="3" t="str">
        <f t="shared" si="0"/>
        <v>正しい登録Noを入力して下さい。</v>
      </c>
      <c r="D69" s="24"/>
      <c r="E69" s="20"/>
      <c r="F69" s="43"/>
      <c r="G69" s="18"/>
      <c r="H69" s="18"/>
      <c r="I69" s="18"/>
    </row>
    <row r="70" spans="1:14" ht="18" customHeight="1" x14ac:dyDescent="0.4">
      <c r="A70" s="19"/>
      <c r="B70" s="19"/>
      <c r="C70" s="3" t="str">
        <f t="shared" si="0"/>
        <v>正しい登録Noを入力して下さい。</v>
      </c>
      <c r="D70" s="24"/>
      <c r="E70" s="20"/>
      <c r="F70" s="43"/>
      <c r="G70" s="18"/>
      <c r="H70" s="18"/>
      <c r="I70" s="18"/>
    </row>
    <row r="71" spans="1:14" ht="18" customHeight="1" x14ac:dyDescent="0.4">
      <c r="A71" s="19"/>
      <c r="B71" s="19"/>
      <c r="C71" s="3" t="str">
        <f t="shared" si="0"/>
        <v>正しい登録Noを入力して下さい。</v>
      </c>
      <c r="D71" s="24"/>
      <c r="E71" s="20"/>
      <c r="F71" s="43"/>
      <c r="G71" s="18"/>
      <c r="H71" s="18"/>
      <c r="I71" s="18"/>
    </row>
    <row r="72" spans="1:14" ht="18" customHeight="1" x14ac:dyDescent="0.4">
      <c r="A72" s="19"/>
      <c r="B72" s="19"/>
      <c r="C72" s="3" t="str">
        <f t="shared" si="0"/>
        <v>正しい登録Noを入力して下さい。</v>
      </c>
      <c r="D72" s="24"/>
      <c r="E72" s="20"/>
      <c r="F72" s="43"/>
      <c r="G72" s="18"/>
      <c r="H72" s="18"/>
      <c r="I72" s="18"/>
    </row>
    <row r="73" spans="1:14" ht="18" customHeight="1" x14ac:dyDescent="0.4">
      <c r="A73" s="19"/>
      <c r="B73" s="19"/>
      <c r="C73" s="3" t="str">
        <f t="shared" si="0"/>
        <v>正しい登録Noを入力して下さい。</v>
      </c>
      <c r="D73" s="24"/>
      <c r="E73" s="20"/>
      <c r="F73" s="43"/>
      <c r="G73" s="18"/>
      <c r="H73" s="18"/>
      <c r="I73" s="18"/>
    </row>
    <row r="74" spans="1:14" ht="18" customHeight="1" x14ac:dyDescent="0.4">
      <c r="A74" s="19"/>
      <c r="B74" s="19"/>
      <c r="C74" s="3" t="str">
        <f t="shared" si="0"/>
        <v>正しい登録Noを入力して下さい。</v>
      </c>
      <c r="D74" s="24"/>
      <c r="E74" s="20"/>
      <c r="F74" s="43"/>
      <c r="G74" s="18"/>
      <c r="H74" s="18"/>
      <c r="I74" s="18"/>
      <c r="J74" s="27"/>
    </row>
    <row r="75" spans="1:14" ht="18" customHeight="1" x14ac:dyDescent="0.4">
      <c r="A75" s="19"/>
      <c r="B75" s="19"/>
      <c r="C75" s="3" t="str">
        <f t="shared" si="0"/>
        <v>正しい登録Noを入力して下さい。</v>
      </c>
      <c r="D75" s="24"/>
      <c r="E75" s="20"/>
      <c r="F75" s="43"/>
      <c r="G75" s="18"/>
      <c r="H75" s="18"/>
      <c r="I75" s="18"/>
      <c r="J75"/>
      <c r="K75"/>
      <c r="L75"/>
      <c r="M75"/>
    </row>
    <row r="76" spans="1:14" ht="18" customHeight="1" x14ac:dyDescent="0.4">
      <c r="A76" s="29" t="s">
        <v>439</v>
      </c>
      <c r="B76" s="30"/>
      <c r="C76" s="30"/>
      <c r="D76" s="26">
        <f>SUM(D12:D75)</f>
        <v>0</v>
      </c>
      <c r="E76" s="154"/>
      <c r="F76" s="155"/>
      <c r="G76" s="155"/>
      <c r="H76" s="155"/>
      <c r="I76" s="156"/>
      <c r="J76"/>
      <c r="K76"/>
      <c r="L76"/>
      <c r="M76"/>
    </row>
    <row r="77" spans="1:14" s="12" customFormat="1" ht="18" customHeight="1" x14ac:dyDescent="0.4">
      <c r="A77" s="21"/>
      <c r="B77" s="21"/>
      <c r="C77" s="21"/>
      <c r="D77" s="21"/>
      <c r="E77" s="21"/>
      <c r="F77" s="44"/>
      <c r="G77" s="21"/>
      <c r="H77" s="21"/>
      <c r="I77" s="21"/>
      <c r="J77"/>
      <c r="K77"/>
      <c r="L77"/>
      <c r="M77"/>
      <c r="N77" s="28"/>
    </row>
    <row r="78" spans="1:14" ht="15" customHeight="1" x14ac:dyDescent="0.4">
      <c r="J78"/>
      <c r="K78"/>
      <c r="L78"/>
      <c r="M78"/>
      <c r="N78" s="27"/>
    </row>
    <row r="79" spans="1:14" ht="15" customHeight="1" x14ac:dyDescent="0.4">
      <c r="J79"/>
      <c r="K79"/>
      <c r="L79"/>
      <c r="M79"/>
      <c r="N79" s="27"/>
    </row>
    <row r="80" spans="1:14" ht="15" customHeight="1" x14ac:dyDescent="0.4">
      <c r="J80"/>
      <c r="K80"/>
      <c r="L80"/>
      <c r="M80"/>
    </row>
  </sheetData>
  <sheetProtection selectLockedCells="1"/>
  <mergeCells count="18">
    <mergeCell ref="A3:B3"/>
    <mergeCell ref="C3:D3"/>
    <mergeCell ref="A4:B4"/>
    <mergeCell ref="C4:D4"/>
    <mergeCell ref="A5:B5"/>
    <mergeCell ref="C5:D5"/>
    <mergeCell ref="E76:I76"/>
    <mergeCell ref="A6:B6"/>
    <mergeCell ref="C6:D6"/>
    <mergeCell ref="A7:B7"/>
    <mergeCell ref="C7:D7"/>
    <mergeCell ref="A10:A11"/>
    <mergeCell ref="B10:B11"/>
    <mergeCell ref="C10:C11"/>
    <mergeCell ref="D10:D11"/>
    <mergeCell ref="E10:F10"/>
    <mergeCell ref="G10:G11"/>
    <mergeCell ref="H10:I10"/>
  </mergeCells>
  <phoneticPr fontId="3"/>
  <conditionalFormatting sqref="A12:B75 D12:I75">
    <cfRule type="expression" dxfId="5" priority="259">
      <formula>A12&lt;&gt;""</formula>
    </cfRule>
  </conditionalFormatting>
  <conditionalFormatting sqref="H12:I75">
    <cfRule type="expression" dxfId="4" priority="225">
      <formula>AND($H12&lt;&gt;"",$I12&lt;&gt;"",($I12-$H12)&lt;0)</formula>
    </cfRule>
  </conditionalFormatting>
  <conditionalFormatting sqref="I12:I75">
    <cfRule type="expression" dxfId="3" priority="227">
      <formula>AND($C$7&lt;&gt;"",$I12&lt;&gt;"",($I12-$C$7)&lt;0)</formula>
    </cfRule>
  </conditionalFormatting>
  <conditionalFormatting sqref="H12:H75">
    <cfRule type="expression" dxfId="2" priority="242">
      <formula>AND($C$7&lt;&gt;"",$H12&lt;&gt;"",($H12-$C$7)&lt;0)</formula>
    </cfRule>
  </conditionalFormatting>
  <conditionalFormatting sqref="G12:G75">
    <cfRule type="expression" dxfId="1" priority="258">
      <formula>AND($C$7&lt;&gt;"",$G12&lt;&gt;"",($G12-$C$7)&lt;0)</formula>
    </cfRule>
  </conditionalFormatting>
  <conditionalFormatting sqref="C3:D7">
    <cfRule type="expression" dxfId="0" priority="260">
      <formula>C3&lt;&gt;""</formula>
    </cfRule>
  </conditionalFormatting>
  <dataValidations count="2">
    <dataValidation type="date" operator="greaterThanOrEqual" allowBlank="1" showInputMessage="1" showErrorMessage="1" error="日付を入力して下さい。_x000a_&quot;2023/1/1&quot;の様にご入力下さい。_x000a_" sqref="G12:I75">
      <formula1>1</formula1>
    </dataValidation>
    <dataValidation type="whole" operator="greaterThanOrEqual" allowBlank="1" showInputMessage="1" showErrorMessage="1" error="小数点以下の数値が出ない様に入力して下さい。" sqref="D12:D75">
      <formula1>0</formula1>
    </dataValidation>
  </dataValidations>
  <pageMargins left="0.51181102362204722" right="0.31496062992125984" top="0.55118110236220474" bottom="0.55118110236220474" header="0.31496062992125984" footer="0.31496062992125984"/>
  <pageSetup paperSize="8" scale="53" orientation="landscape" r:id="rId2"/>
  <headerFooter>
    <oddHeader>&amp;C&amp;F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A1:G384"/>
  <sheetViews>
    <sheetView topLeftCell="A352" workbookViewId="0">
      <selection sqref="A1:G384"/>
    </sheetView>
  </sheetViews>
  <sheetFormatPr defaultColWidth="9" defaultRowHeight="13.5" x14ac:dyDescent="0.4"/>
  <cols>
    <col min="1" max="1" width="5.625" style="7" customWidth="1"/>
    <col min="2" max="2" width="60.625" style="8" customWidth="1"/>
    <col min="3" max="3" width="32.5" style="8" customWidth="1"/>
    <col min="4" max="4" width="25.625" style="8" customWidth="1"/>
    <col min="5" max="5" width="7.625" style="7" customWidth="1"/>
    <col min="6" max="6" width="56.375" style="8" customWidth="1"/>
    <col min="7" max="7" width="25.75" style="7" bestFit="1" customWidth="1"/>
    <col min="8" max="16384" width="9" style="7"/>
  </cols>
  <sheetData>
    <row r="1" spans="1:7" ht="18.75" customHeight="1" x14ac:dyDescent="0.4">
      <c r="A1" s="46"/>
      <c r="B1" s="171" t="s">
        <v>588</v>
      </c>
      <c r="C1" s="171"/>
      <c r="D1" s="171"/>
      <c r="E1" s="172"/>
      <c r="F1" s="171"/>
      <c r="G1" s="47"/>
    </row>
    <row r="2" spans="1:7" x14ac:dyDescent="0.4">
      <c r="A2" s="46"/>
      <c r="B2" s="48"/>
      <c r="C2" s="49"/>
      <c r="D2" s="48"/>
      <c r="E2" s="50"/>
      <c r="F2" s="51"/>
      <c r="G2" s="52" t="s">
        <v>954</v>
      </c>
    </row>
    <row r="3" spans="1:7" ht="33" customHeight="1" x14ac:dyDescent="0.4">
      <c r="A3" s="53" t="s">
        <v>589</v>
      </c>
      <c r="B3" s="54" t="s">
        <v>590</v>
      </c>
      <c r="C3" s="53" t="s">
        <v>591</v>
      </c>
      <c r="D3" s="54" t="s">
        <v>592</v>
      </c>
      <c r="E3" s="53" t="s">
        <v>593</v>
      </c>
      <c r="F3" s="54" t="s">
        <v>594</v>
      </c>
      <c r="G3" s="55" t="s">
        <v>595</v>
      </c>
    </row>
    <row r="4" spans="1:7" ht="20.100000000000001" customHeight="1" x14ac:dyDescent="0.4">
      <c r="A4" s="56">
        <v>1</v>
      </c>
      <c r="B4" s="57" t="s">
        <v>150</v>
      </c>
      <c r="C4" s="58" t="s">
        <v>49</v>
      </c>
      <c r="D4" s="59" t="s">
        <v>32</v>
      </c>
      <c r="E4" s="60" t="s">
        <v>16</v>
      </c>
      <c r="F4" s="57" t="s">
        <v>149</v>
      </c>
      <c r="G4" s="61" t="s">
        <v>449</v>
      </c>
    </row>
    <row r="5" spans="1:7" ht="20.100000000000001" customHeight="1" x14ac:dyDescent="0.4">
      <c r="A5" s="56">
        <v>2</v>
      </c>
      <c r="B5" s="57" t="s">
        <v>148</v>
      </c>
      <c r="C5" s="58" t="s">
        <v>237</v>
      </c>
      <c r="D5" s="59" t="s">
        <v>32</v>
      </c>
      <c r="E5" s="60" t="s">
        <v>16</v>
      </c>
      <c r="F5" s="57" t="s">
        <v>147</v>
      </c>
      <c r="G5" s="61" t="s">
        <v>449</v>
      </c>
    </row>
    <row r="6" spans="1:7" ht="20.100000000000001" customHeight="1" x14ac:dyDescent="0.4">
      <c r="A6" s="56">
        <v>3</v>
      </c>
      <c r="B6" s="57" t="s">
        <v>212</v>
      </c>
      <c r="C6" s="58" t="s">
        <v>839</v>
      </c>
      <c r="D6" s="59" t="s">
        <v>32</v>
      </c>
      <c r="E6" s="60" t="s">
        <v>596</v>
      </c>
      <c r="F6" s="57" t="s">
        <v>213</v>
      </c>
      <c r="G6" s="61" t="s">
        <v>449</v>
      </c>
    </row>
    <row r="7" spans="1:7" ht="20.100000000000001" customHeight="1" x14ac:dyDescent="0.4">
      <c r="A7" s="56">
        <v>4</v>
      </c>
      <c r="B7" s="59" t="s">
        <v>214</v>
      </c>
      <c r="C7" s="62" t="s">
        <v>215</v>
      </c>
      <c r="D7" s="59" t="s">
        <v>32</v>
      </c>
      <c r="E7" s="63" t="s">
        <v>597</v>
      </c>
      <c r="F7" s="59" t="s">
        <v>216</v>
      </c>
      <c r="G7" s="64" t="s">
        <v>449</v>
      </c>
    </row>
    <row r="8" spans="1:7" ht="20.100000000000001" customHeight="1" x14ac:dyDescent="0.4">
      <c r="A8" s="56">
        <v>5</v>
      </c>
      <c r="B8" s="59" t="s">
        <v>217</v>
      </c>
      <c r="C8" s="62" t="s">
        <v>215</v>
      </c>
      <c r="D8" s="59" t="s">
        <v>598</v>
      </c>
      <c r="E8" s="63" t="s">
        <v>596</v>
      </c>
      <c r="F8" s="59" t="s">
        <v>216</v>
      </c>
      <c r="G8" s="64" t="s">
        <v>449</v>
      </c>
    </row>
    <row r="9" spans="1:7" ht="20.100000000000001" customHeight="1" x14ac:dyDescent="0.4">
      <c r="A9" s="56">
        <v>6</v>
      </c>
      <c r="B9" s="59" t="s">
        <v>218</v>
      </c>
      <c r="C9" s="62" t="s">
        <v>215</v>
      </c>
      <c r="D9" s="59" t="s">
        <v>32</v>
      </c>
      <c r="E9" s="63" t="s">
        <v>597</v>
      </c>
      <c r="F9" s="59" t="s">
        <v>216</v>
      </c>
      <c r="G9" s="64" t="s">
        <v>449</v>
      </c>
    </row>
    <row r="10" spans="1:7" ht="20.100000000000001" customHeight="1" x14ac:dyDescent="0.4">
      <c r="A10" s="56">
        <v>7</v>
      </c>
      <c r="B10" s="59" t="s">
        <v>219</v>
      </c>
      <c r="C10" s="62" t="s">
        <v>215</v>
      </c>
      <c r="D10" s="59" t="s">
        <v>598</v>
      </c>
      <c r="E10" s="63" t="s">
        <v>596</v>
      </c>
      <c r="F10" s="59" t="s">
        <v>216</v>
      </c>
      <c r="G10" s="64" t="s">
        <v>449</v>
      </c>
    </row>
    <row r="11" spans="1:7" ht="20.100000000000001" customHeight="1" x14ac:dyDescent="0.4">
      <c r="A11" s="56">
        <v>8</v>
      </c>
      <c r="B11" s="59" t="s">
        <v>220</v>
      </c>
      <c r="C11" s="62" t="s">
        <v>215</v>
      </c>
      <c r="D11" s="59" t="s">
        <v>32</v>
      </c>
      <c r="E11" s="63" t="s">
        <v>597</v>
      </c>
      <c r="F11" s="59" t="s">
        <v>216</v>
      </c>
      <c r="G11" s="64" t="s">
        <v>449</v>
      </c>
    </row>
    <row r="12" spans="1:7" ht="20.100000000000001" customHeight="1" x14ac:dyDescent="0.4">
      <c r="A12" s="56">
        <v>9</v>
      </c>
      <c r="B12" s="59" t="s">
        <v>221</v>
      </c>
      <c r="C12" s="62" t="s">
        <v>215</v>
      </c>
      <c r="D12" s="59" t="s">
        <v>32</v>
      </c>
      <c r="E12" s="63" t="s">
        <v>596</v>
      </c>
      <c r="F12" s="59" t="s">
        <v>222</v>
      </c>
      <c r="G12" s="64" t="s">
        <v>449</v>
      </c>
    </row>
    <row r="13" spans="1:7" ht="20.100000000000001" customHeight="1" x14ac:dyDescent="0.4">
      <c r="A13" s="56">
        <v>10</v>
      </c>
      <c r="B13" s="59" t="s">
        <v>223</v>
      </c>
      <c r="C13" s="62" t="s">
        <v>215</v>
      </c>
      <c r="D13" s="59" t="s">
        <v>32</v>
      </c>
      <c r="E13" s="63" t="s">
        <v>597</v>
      </c>
      <c r="F13" s="59" t="s">
        <v>216</v>
      </c>
      <c r="G13" s="64" t="s">
        <v>449</v>
      </c>
    </row>
    <row r="14" spans="1:7" ht="20.100000000000001" customHeight="1" x14ac:dyDescent="0.4">
      <c r="A14" s="56">
        <v>11</v>
      </c>
      <c r="B14" s="59" t="s">
        <v>224</v>
      </c>
      <c r="C14" s="62" t="s">
        <v>215</v>
      </c>
      <c r="D14" s="59" t="s">
        <v>32</v>
      </c>
      <c r="E14" s="63" t="s">
        <v>596</v>
      </c>
      <c r="F14" s="59" t="s">
        <v>225</v>
      </c>
      <c r="G14" s="64" t="s">
        <v>449</v>
      </c>
    </row>
    <row r="15" spans="1:7" ht="20.100000000000001" customHeight="1" x14ac:dyDescent="0.4">
      <c r="A15" s="56">
        <v>12</v>
      </c>
      <c r="B15" s="59" t="s">
        <v>599</v>
      </c>
      <c r="C15" s="62" t="s">
        <v>600</v>
      </c>
      <c r="D15" s="59" t="s">
        <v>32</v>
      </c>
      <c r="E15" s="63" t="s">
        <v>597</v>
      </c>
      <c r="F15" s="59" t="s">
        <v>216</v>
      </c>
      <c r="G15" s="64" t="s">
        <v>449</v>
      </c>
    </row>
    <row r="16" spans="1:7" ht="20.100000000000001" customHeight="1" x14ac:dyDescent="0.4">
      <c r="A16" s="56">
        <v>13</v>
      </c>
      <c r="B16" s="59" t="s">
        <v>226</v>
      </c>
      <c r="C16" s="62" t="s">
        <v>600</v>
      </c>
      <c r="D16" s="59" t="s">
        <v>32</v>
      </c>
      <c r="E16" s="63" t="s">
        <v>596</v>
      </c>
      <c r="F16" s="59" t="s">
        <v>227</v>
      </c>
      <c r="G16" s="64" t="s">
        <v>449</v>
      </c>
    </row>
    <row r="17" spans="1:7" ht="20.100000000000001" customHeight="1" x14ac:dyDescent="0.4">
      <c r="A17" s="56">
        <v>14</v>
      </c>
      <c r="B17" s="59" t="s">
        <v>601</v>
      </c>
      <c r="C17" s="62" t="s">
        <v>600</v>
      </c>
      <c r="D17" s="59" t="s">
        <v>32</v>
      </c>
      <c r="E17" s="63" t="s">
        <v>597</v>
      </c>
      <c r="F17" s="59" t="s">
        <v>216</v>
      </c>
      <c r="G17" s="64" t="s">
        <v>840</v>
      </c>
    </row>
    <row r="18" spans="1:7" ht="20.100000000000001" customHeight="1" x14ac:dyDescent="0.4">
      <c r="A18" s="56">
        <v>15</v>
      </c>
      <c r="B18" s="59" t="s">
        <v>602</v>
      </c>
      <c r="C18" s="62" t="s">
        <v>600</v>
      </c>
      <c r="D18" s="59" t="s">
        <v>32</v>
      </c>
      <c r="E18" s="63" t="s">
        <v>596</v>
      </c>
      <c r="F18" s="59" t="s">
        <v>603</v>
      </c>
      <c r="G18" s="64" t="s">
        <v>840</v>
      </c>
    </row>
    <row r="19" spans="1:7" ht="20.100000000000001" customHeight="1" x14ac:dyDescent="0.4">
      <c r="A19" s="56">
        <v>16</v>
      </c>
      <c r="B19" s="59" t="s">
        <v>228</v>
      </c>
      <c r="C19" s="62" t="s">
        <v>600</v>
      </c>
      <c r="D19" s="59" t="s">
        <v>32</v>
      </c>
      <c r="E19" s="63" t="s">
        <v>596</v>
      </c>
      <c r="F19" s="59" t="s">
        <v>604</v>
      </c>
      <c r="G19" s="64" t="s">
        <v>449</v>
      </c>
    </row>
    <row r="20" spans="1:7" s="10" customFormat="1" ht="20.100000000000001" customHeight="1" x14ac:dyDescent="0.4">
      <c r="A20" s="56">
        <v>17</v>
      </c>
      <c r="B20" s="59" t="s">
        <v>229</v>
      </c>
      <c r="C20" s="62" t="s">
        <v>600</v>
      </c>
      <c r="D20" s="59" t="s">
        <v>32</v>
      </c>
      <c r="E20" s="63" t="s">
        <v>596</v>
      </c>
      <c r="F20" s="59" t="s">
        <v>605</v>
      </c>
      <c r="G20" s="64" t="s">
        <v>449</v>
      </c>
    </row>
    <row r="21" spans="1:7" s="10" customFormat="1" ht="20.100000000000001" customHeight="1" x14ac:dyDescent="0.4">
      <c r="A21" s="56">
        <v>18</v>
      </c>
      <c r="B21" s="59" t="s">
        <v>230</v>
      </c>
      <c r="C21" s="62" t="s">
        <v>600</v>
      </c>
      <c r="D21" s="59" t="s">
        <v>32</v>
      </c>
      <c r="E21" s="63" t="s">
        <v>596</v>
      </c>
      <c r="F21" s="59" t="s">
        <v>606</v>
      </c>
      <c r="G21" s="64" t="s">
        <v>449</v>
      </c>
    </row>
    <row r="22" spans="1:7" ht="20.100000000000001" customHeight="1" x14ac:dyDescent="0.4">
      <c r="A22" s="56">
        <v>19</v>
      </c>
      <c r="B22" s="59" t="s">
        <v>231</v>
      </c>
      <c r="C22" s="65" t="s">
        <v>841</v>
      </c>
      <c r="D22" s="59" t="s">
        <v>32</v>
      </c>
      <c r="E22" s="63" t="s">
        <v>597</v>
      </c>
      <c r="F22" s="59" t="s">
        <v>216</v>
      </c>
      <c r="G22" s="64" t="s">
        <v>449</v>
      </c>
    </row>
    <row r="23" spans="1:7" ht="20.100000000000001" customHeight="1" x14ac:dyDescent="0.4">
      <c r="A23" s="56">
        <v>20</v>
      </c>
      <c r="B23" s="59" t="s">
        <v>232</v>
      </c>
      <c r="C23" s="65" t="s">
        <v>841</v>
      </c>
      <c r="D23" s="59" t="s">
        <v>32</v>
      </c>
      <c r="E23" s="63" t="s">
        <v>597</v>
      </c>
      <c r="F23" s="59" t="s">
        <v>607</v>
      </c>
      <c r="G23" s="64" t="s">
        <v>449</v>
      </c>
    </row>
    <row r="24" spans="1:7" ht="20.100000000000001" customHeight="1" x14ac:dyDescent="0.4">
      <c r="A24" s="56">
        <v>21</v>
      </c>
      <c r="B24" s="59" t="s">
        <v>233</v>
      </c>
      <c r="C24" s="65" t="s">
        <v>841</v>
      </c>
      <c r="D24" s="59" t="s">
        <v>32</v>
      </c>
      <c r="E24" s="63" t="s">
        <v>597</v>
      </c>
      <c r="F24" s="59" t="s">
        <v>608</v>
      </c>
      <c r="G24" s="64" t="s">
        <v>449</v>
      </c>
    </row>
    <row r="25" spans="1:7" ht="20.100000000000001" customHeight="1" x14ac:dyDescent="0.4">
      <c r="A25" s="56">
        <v>22</v>
      </c>
      <c r="B25" s="59" t="s">
        <v>234</v>
      </c>
      <c r="C25" s="65" t="s">
        <v>841</v>
      </c>
      <c r="D25" s="59" t="s">
        <v>32</v>
      </c>
      <c r="E25" s="63" t="s">
        <v>597</v>
      </c>
      <c r="F25" s="59" t="s">
        <v>235</v>
      </c>
      <c r="G25" s="64" t="s">
        <v>449</v>
      </c>
    </row>
    <row r="26" spans="1:7" ht="20.100000000000001" customHeight="1" x14ac:dyDescent="0.4">
      <c r="A26" s="56">
        <v>23</v>
      </c>
      <c r="B26" s="57" t="s">
        <v>146</v>
      </c>
      <c r="C26" s="58" t="s">
        <v>49</v>
      </c>
      <c r="D26" s="66" t="s">
        <v>14</v>
      </c>
      <c r="E26" s="60" t="s">
        <v>597</v>
      </c>
      <c r="F26" s="57" t="s">
        <v>145</v>
      </c>
      <c r="G26" s="61" t="s">
        <v>449</v>
      </c>
    </row>
    <row r="27" spans="1:7" s="10" customFormat="1" ht="20.100000000000001" customHeight="1" x14ac:dyDescent="0.4">
      <c r="A27" s="56">
        <v>24</v>
      </c>
      <c r="B27" s="57" t="s">
        <v>144</v>
      </c>
      <c r="C27" s="58" t="s">
        <v>49</v>
      </c>
      <c r="D27" s="66" t="s">
        <v>14</v>
      </c>
      <c r="E27" s="60" t="s">
        <v>597</v>
      </c>
      <c r="F27" s="57" t="s">
        <v>143</v>
      </c>
      <c r="G27" s="61" t="s">
        <v>449</v>
      </c>
    </row>
    <row r="28" spans="1:7" s="10" customFormat="1" ht="20.100000000000001" customHeight="1" x14ac:dyDescent="0.4">
      <c r="A28" s="56">
        <v>25</v>
      </c>
      <c r="B28" s="59" t="s">
        <v>236</v>
      </c>
      <c r="C28" s="62" t="s">
        <v>49</v>
      </c>
      <c r="D28" s="59" t="s">
        <v>609</v>
      </c>
      <c r="E28" s="60" t="s">
        <v>597</v>
      </c>
      <c r="F28" s="59" t="s">
        <v>142</v>
      </c>
      <c r="G28" s="64" t="s">
        <v>450</v>
      </c>
    </row>
    <row r="29" spans="1:7" s="10" customFormat="1" ht="20.100000000000001" customHeight="1" x14ac:dyDescent="0.4">
      <c r="A29" s="56">
        <v>26</v>
      </c>
      <c r="B29" s="57" t="s">
        <v>451</v>
      </c>
      <c r="C29" s="58" t="s">
        <v>49</v>
      </c>
      <c r="D29" s="59" t="s">
        <v>609</v>
      </c>
      <c r="E29" s="60" t="s">
        <v>597</v>
      </c>
      <c r="F29" s="57" t="s">
        <v>142</v>
      </c>
      <c r="G29" s="61" t="s">
        <v>450</v>
      </c>
    </row>
    <row r="30" spans="1:7" s="10" customFormat="1" ht="20.100000000000001" customHeight="1" x14ac:dyDescent="0.4">
      <c r="A30" s="56">
        <v>27</v>
      </c>
      <c r="B30" s="57" t="s">
        <v>141</v>
      </c>
      <c r="C30" s="58" t="s">
        <v>237</v>
      </c>
      <c r="D30" s="59" t="s">
        <v>609</v>
      </c>
      <c r="E30" s="60" t="s">
        <v>597</v>
      </c>
      <c r="F30" s="57" t="s">
        <v>140</v>
      </c>
      <c r="G30" s="61" t="s">
        <v>450</v>
      </c>
    </row>
    <row r="31" spans="1:7" s="10" customFormat="1" ht="20.100000000000001" customHeight="1" x14ac:dyDescent="0.4">
      <c r="A31" s="56">
        <v>28</v>
      </c>
      <c r="B31" s="57" t="s">
        <v>139</v>
      </c>
      <c r="C31" s="58" t="s">
        <v>49</v>
      </c>
      <c r="D31" s="59" t="s">
        <v>609</v>
      </c>
      <c r="E31" s="60" t="s">
        <v>597</v>
      </c>
      <c r="F31" s="57" t="s">
        <v>137</v>
      </c>
      <c r="G31" s="61" t="s">
        <v>450</v>
      </c>
    </row>
    <row r="32" spans="1:7" s="10" customFormat="1" ht="20.100000000000001" customHeight="1" x14ac:dyDescent="0.4">
      <c r="A32" s="56">
        <v>29</v>
      </c>
      <c r="B32" s="67" t="s">
        <v>138</v>
      </c>
      <c r="C32" s="58" t="s">
        <v>49</v>
      </c>
      <c r="D32" s="59" t="s">
        <v>609</v>
      </c>
      <c r="E32" s="60" t="s">
        <v>597</v>
      </c>
      <c r="F32" s="57" t="s">
        <v>137</v>
      </c>
      <c r="G32" s="61" t="s">
        <v>450</v>
      </c>
    </row>
    <row r="33" spans="1:7" s="10" customFormat="1" ht="20.100000000000001" customHeight="1" x14ac:dyDescent="0.4">
      <c r="A33" s="56">
        <v>30</v>
      </c>
      <c r="B33" s="59" t="s">
        <v>238</v>
      </c>
      <c r="C33" s="62" t="s">
        <v>215</v>
      </c>
      <c r="D33" s="59" t="s">
        <v>609</v>
      </c>
      <c r="E33" s="63" t="s">
        <v>597</v>
      </c>
      <c r="F33" s="59" t="s">
        <v>239</v>
      </c>
      <c r="G33" s="64" t="s">
        <v>450</v>
      </c>
    </row>
    <row r="34" spans="1:7" s="10" customFormat="1" ht="20.100000000000001" customHeight="1" x14ac:dyDescent="0.4">
      <c r="A34" s="56">
        <v>31</v>
      </c>
      <c r="B34" s="59" t="s">
        <v>240</v>
      </c>
      <c r="C34" s="62" t="s">
        <v>215</v>
      </c>
      <c r="D34" s="59" t="s">
        <v>609</v>
      </c>
      <c r="E34" s="63" t="s">
        <v>597</v>
      </c>
      <c r="F34" s="59" t="s">
        <v>239</v>
      </c>
      <c r="G34" s="64" t="s">
        <v>450</v>
      </c>
    </row>
    <row r="35" spans="1:7" s="10" customFormat="1" ht="20.100000000000001" customHeight="1" x14ac:dyDescent="0.4">
      <c r="A35" s="56">
        <v>32</v>
      </c>
      <c r="B35" s="59" t="s">
        <v>241</v>
      </c>
      <c r="C35" s="62" t="s">
        <v>242</v>
      </c>
      <c r="D35" s="59" t="s">
        <v>609</v>
      </c>
      <c r="E35" s="63" t="s">
        <v>597</v>
      </c>
      <c r="F35" s="59" t="s">
        <v>243</v>
      </c>
      <c r="G35" s="64" t="s">
        <v>450</v>
      </c>
    </row>
    <row r="36" spans="1:7" s="10" customFormat="1" ht="20.100000000000001" customHeight="1" x14ac:dyDescent="0.4">
      <c r="A36" s="56">
        <v>33</v>
      </c>
      <c r="B36" s="59" t="s">
        <v>244</v>
      </c>
      <c r="C36" s="68" t="s">
        <v>610</v>
      </c>
      <c r="D36" s="59" t="s">
        <v>609</v>
      </c>
      <c r="E36" s="63" t="s">
        <v>597</v>
      </c>
      <c r="F36" s="59" t="s">
        <v>243</v>
      </c>
      <c r="G36" s="64" t="s">
        <v>450</v>
      </c>
    </row>
    <row r="37" spans="1:7" s="10" customFormat="1" ht="20.100000000000001" customHeight="1" x14ac:dyDescent="0.4">
      <c r="A37" s="56">
        <v>34</v>
      </c>
      <c r="B37" s="69" t="s">
        <v>245</v>
      </c>
      <c r="C37" s="62" t="s">
        <v>600</v>
      </c>
      <c r="D37" s="59" t="s">
        <v>609</v>
      </c>
      <c r="E37" s="63" t="s">
        <v>597</v>
      </c>
      <c r="F37" s="59" t="s">
        <v>246</v>
      </c>
      <c r="G37" s="64" t="s">
        <v>450</v>
      </c>
    </row>
    <row r="38" spans="1:7" s="10" customFormat="1" ht="20.100000000000001" customHeight="1" x14ac:dyDescent="0.4">
      <c r="A38" s="56">
        <v>35</v>
      </c>
      <c r="B38" s="59" t="s">
        <v>247</v>
      </c>
      <c r="C38" s="62" t="s">
        <v>248</v>
      </c>
      <c r="D38" s="59" t="s">
        <v>32</v>
      </c>
      <c r="E38" s="63" t="s">
        <v>597</v>
      </c>
      <c r="F38" s="59" t="s">
        <v>611</v>
      </c>
      <c r="G38" s="64" t="s">
        <v>449</v>
      </c>
    </row>
    <row r="39" spans="1:7" s="10" customFormat="1" ht="20.100000000000001" customHeight="1" x14ac:dyDescent="0.4">
      <c r="A39" s="56">
        <v>37</v>
      </c>
      <c r="B39" s="59" t="s">
        <v>249</v>
      </c>
      <c r="C39" s="62" t="s">
        <v>250</v>
      </c>
      <c r="D39" s="59" t="s">
        <v>612</v>
      </c>
      <c r="E39" s="63" t="s">
        <v>597</v>
      </c>
      <c r="F39" s="59" t="s">
        <v>613</v>
      </c>
      <c r="G39" s="64" t="s">
        <v>449</v>
      </c>
    </row>
    <row r="40" spans="1:7" s="10" customFormat="1" ht="20.100000000000001" customHeight="1" x14ac:dyDescent="0.4">
      <c r="A40" s="56">
        <v>38</v>
      </c>
      <c r="B40" s="59" t="s">
        <v>251</v>
      </c>
      <c r="C40" s="62" t="s">
        <v>250</v>
      </c>
      <c r="D40" s="59" t="s">
        <v>612</v>
      </c>
      <c r="E40" s="63" t="s">
        <v>597</v>
      </c>
      <c r="F40" s="59" t="s">
        <v>614</v>
      </c>
      <c r="G40" s="64" t="s">
        <v>449</v>
      </c>
    </row>
    <row r="41" spans="1:7" s="10" customFormat="1" ht="20.100000000000001" customHeight="1" x14ac:dyDescent="0.4">
      <c r="A41" s="56">
        <v>39</v>
      </c>
      <c r="B41" s="59" t="s">
        <v>252</v>
      </c>
      <c r="C41" s="62" t="s">
        <v>546</v>
      </c>
      <c r="D41" s="59" t="s">
        <v>612</v>
      </c>
      <c r="E41" s="63" t="s">
        <v>597</v>
      </c>
      <c r="F41" s="59" t="s">
        <v>615</v>
      </c>
      <c r="G41" s="64" t="s">
        <v>449</v>
      </c>
    </row>
    <row r="42" spans="1:7" s="10" customFormat="1" ht="20.100000000000001" customHeight="1" x14ac:dyDescent="0.4">
      <c r="A42" s="56">
        <v>40</v>
      </c>
      <c r="B42" s="59" t="s">
        <v>253</v>
      </c>
      <c r="C42" s="62" t="s">
        <v>254</v>
      </c>
      <c r="D42" s="59" t="s">
        <v>612</v>
      </c>
      <c r="E42" s="63" t="s">
        <v>597</v>
      </c>
      <c r="F42" s="59" t="s">
        <v>615</v>
      </c>
      <c r="G42" s="64" t="s">
        <v>449</v>
      </c>
    </row>
    <row r="43" spans="1:7" s="10" customFormat="1" ht="20.100000000000001" customHeight="1" x14ac:dyDescent="0.4">
      <c r="A43" s="56">
        <v>41</v>
      </c>
      <c r="B43" s="59" t="s">
        <v>255</v>
      </c>
      <c r="C43" s="70" t="s">
        <v>547</v>
      </c>
      <c r="D43" s="59" t="s">
        <v>612</v>
      </c>
      <c r="E43" s="63" t="s">
        <v>597</v>
      </c>
      <c r="F43" s="59" t="s">
        <v>616</v>
      </c>
      <c r="G43" s="64" t="s">
        <v>449</v>
      </c>
    </row>
    <row r="44" spans="1:7" s="10" customFormat="1" ht="20.100000000000001" customHeight="1" x14ac:dyDescent="0.4">
      <c r="A44" s="56">
        <v>42</v>
      </c>
      <c r="B44" s="57" t="s">
        <v>473</v>
      </c>
      <c r="C44" s="58" t="s">
        <v>474</v>
      </c>
      <c r="D44" s="59" t="s">
        <v>612</v>
      </c>
      <c r="E44" s="60" t="s">
        <v>9</v>
      </c>
      <c r="F44" s="57" t="s">
        <v>256</v>
      </c>
      <c r="G44" s="61" t="s">
        <v>449</v>
      </c>
    </row>
    <row r="45" spans="1:7" s="10" customFormat="1" ht="20.100000000000001" customHeight="1" x14ac:dyDescent="0.4">
      <c r="A45" s="56">
        <v>43</v>
      </c>
      <c r="B45" s="59" t="s">
        <v>257</v>
      </c>
      <c r="C45" s="62" t="s">
        <v>617</v>
      </c>
      <c r="D45" s="59" t="s">
        <v>612</v>
      </c>
      <c r="E45" s="63" t="s">
        <v>597</v>
      </c>
      <c r="F45" s="59" t="s">
        <v>618</v>
      </c>
      <c r="G45" s="64" t="s">
        <v>449</v>
      </c>
    </row>
    <row r="46" spans="1:7" s="10" customFormat="1" ht="20.100000000000001" customHeight="1" x14ac:dyDescent="0.4">
      <c r="A46" s="56">
        <v>44</v>
      </c>
      <c r="B46" s="71" t="s">
        <v>258</v>
      </c>
      <c r="C46" s="72" t="s">
        <v>548</v>
      </c>
      <c r="D46" s="59" t="s">
        <v>612</v>
      </c>
      <c r="E46" s="63" t="s">
        <v>597</v>
      </c>
      <c r="F46" s="59" t="s">
        <v>614</v>
      </c>
      <c r="G46" s="64" t="s">
        <v>449</v>
      </c>
    </row>
    <row r="47" spans="1:7" s="10" customFormat="1" ht="20.100000000000001" customHeight="1" x14ac:dyDescent="0.4">
      <c r="A47" s="56">
        <v>45</v>
      </c>
      <c r="B47" s="57" t="s">
        <v>136</v>
      </c>
      <c r="C47" s="70" t="s">
        <v>547</v>
      </c>
      <c r="D47" s="59" t="s">
        <v>612</v>
      </c>
      <c r="E47" s="60" t="s">
        <v>9</v>
      </c>
      <c r="F47" s="57" t="s">
        <v>135</v>
      </c>
      <c r="G47" s="61" t="s">
        <v>449</v>
      </c>
    </row>
    <row r="48" spans="1:7" s="10" customFormat="1" ht="20.100000000000001" customHeight="1" x14ac:dyDescent="0.4">
      <c r="A48" s="56">
        <v>46</v>
      </c>
      <c r="B48" s="59" t="s">
        <v>259</v>
      </c>
      <c r="C48" s="62" t="s">
        <v>549</v>
      </c>
      <c r="D48" s="59" t="s">
        <v>612</v>
      </c>
      <c r="E48" s="60" t="s">
        <v>9</v>
      </c>
      <c r="F48" s="59" t="s">
        <v>619</v>
      </c>
      <c r="G48" s="64" t="s">
        <v>449</v>
      </c>
    </row>
    <row r="49" spans="1:7" s="10" customFormat="1" ht="20.100000000000001" customHeight="1" x14ac:dyDescent="0.4">
      <c r="A49" s="56">
        <v>47</v>
      </c>
      <c r="B49" s="69" t="s">
        <v>134</v>
      </c>
      <c r="C49" s="62" t="s">
        <v>540</v>
      </c>
      <c r="D49" s="59" t="s">
        <v>612</v>
      </c>
      <c r="E49" s="63" t="s">
        <v>9</v>
      </c>
      <c r="F49" s="59" t="s">
        <v>260</v>
      </c>
      <c r="G49" s="64" t="s">
        <v>449</v>
      </c>
    </row>
    <row r="50" spans="1:7" s="10" customFormat="1" ht="20.100000000000001" customHeight="1" x14ac:dyDescent="0.4">
      <c r="A50" s="56">
        <v>48</v>
      </c>
      <c r="B50" s="69" t="s">
        <v>475</v>
      </c>
      <c r="C50" s="62" t="s">
        <v>133</v>
      </c>
      <c r="D50" s="59" t="s">
        <v>612</v>
      </c>
      <c r="E50" s="63" t="s">
        <v>9</v>
      </c>
      <c r="F50" s="59" t="s">
        <v>132</v>
      </c>
      <c r="G50" s="64" t="s">
        <v>449</v>
      </c>
    </row>
    <row r="51" spans="1:7" s="10" customFormat="1" ht="20.100000000000001" customHeight="1" x14ac:dyDescent="0.4">
      <c r="A51" s="56">
        <v>49</v>
      </c>
      <c r="B51" s="59" t="s">
        <v>620</v>
      </c>
      <c r="C51" s="73" t="s">
        <v>261</v>
      </c>
      <c r="D51" s="59" t="s">
        <v>612</v>
      </c>
      <c r="E51" s="63" t="s">
        <v>597</v>
      </c>
      <c r="F51" s="59" t="s">
        <v>621</v>
      </c>
      <c r="G51" s="64" t="s">
        <v>449</v>
      </c>
    </row>
    <row r="52" spans="1:7" s="10" customFormat="1" ht="20.100000000000001" customHeight="1" x14ac:dyDescent="0.4">
      <c r="A52" s="56">
        <v>50</v>
      </c>
      <c r="B52" s="59" t="s">
        <v>262</v>
      </c>
      <c r="C52" s="62" t="s">
        <v>263</v>
      </c>
      <c r="D52" s="59" t="s">
        <v>622</v>
      </c>
      <c r="E52" s="63" t="s">
        <v>597</v>
      </c>
      <c r="F52" s="59" t="s">
        <v>623</v>
      </c>
      <c r="G52" s="64" t="s">
        <v>449</v>
      </c>
    </row>
    <row r="53" spans="1:7" s="10" customFormat="1" ht="20.100000000000001" customHeight="1" x14ac:dyDescent="0.4">
      <c r="A53" s="56">
        <v>51</v>
      </c>
      <c r="B53" s="59" t="s">
        <v>264</v>
      </c>
      <c r="C53" s="62" t="s">
        <v>265</v>
      </c>
      <c r="D53" s="59" t="s">
        <v>622</v>
      </c>
      <c r="E53" s="63" t="s">
        <v>597</v>
      </c>
      <c r="F53" s="59" t="s">
        <v>623</v>
      </c>
      <c r="G53" s="64" t="s">
        <v>449</v>
      </c>
    </row>
    <row r="54" spans="1:7" s="10" customFormat="1" ht="20.100000000000001" customHeight="1" x14ac:dyDescent="0.4">
      <c r="A54" s="56">
        <v>52</v>
      </c>
      <c r="B54" s="59" t="s">
        <v>266</v>
      </c>
      <c r="C54" s="62" t="s">
        <v>624</v>
      </c>
      <c r="D54" s="59" t="s">
        <v>622</v>
      </c>
      <c r="E54" s="63" t="s">
        <v>597</v>
      </c>
      <c r="F54" s="59" t="s">
        <v>623</v>
      </c>
      <c r="G54" s="64" t="s">
        <v>449</v>
      </c>
    </row>
    <row r="55" spans="1:7" ht="20.100000000000001" customHeight="1" x14ac:dyDescent="0.4">
      <c r="A55" s="56">
        <v>53</v>
      </c>
      <c r="B55" s="59" t="s">
        <v>267</v>
      </c>
      <c r="C55" s="62" t="s">
        <v>265</v>
      </c>
      <c r="D55" s="59" t="s">
        <v>622</v>
      </c>
      <c r="E55" s="63" t="s">
        <v>597</v>
      </c>
      <c r="F55" s="59" t="s">
        <v>623</v>
      </c>
      <c r="G55" s="64" t="s">
        <v>449</v>
      </c>
    </row>
    <row r="56" spans="1:7" ht="20.100000000000001" customHeight="1" x14ac:dyDescent="0.4">
      <c r="A56" s="56">
        <v>54</v>
      </c>
      <c r="B56" s="59" t="s">
        <v>268</v>
      </c>
      <c r="C56" s="62" t="s">
        <v>265</v>
      </c>
      <c r="D56" s="59" t="s">
        <v>622</v>
      </c>
      <c r="E56" s="63" t="s">
        <v>597</v>
      </c>
      <c r="F56" s="59" t="s">
        <v>623</v>
      </c>
      <c r="G56" s="64" t="s">
        <v>449</v>
      </c>
    </row>
    <row r="57" spans="1:7" ht="20.100000000000001" customHeight="1" x14ac:dyDescent="0.4">
      <c r="A57" s="56">
        <v>55</v>
      </c>
      <c r="B57" s="62" t="s">
        <v>269</v>
      </c>
      <c r="C57" s="62" t="s">
        <v>270</v>
      </c>
      <c r="D57" s="62" t="s">
        <v>622</v>
      </c>
      <c r="E57" s="74" t="s">
        <v>597</v>
      </c>
      <c r="F57" s="62" t="s">
        <v>623</v>
      </c>
      <c r="G57" s="75" t="s">
        <v>449</v>
      </c>
    </row>
    <row r="58" spans="1:7" ht="20.100000000000001" customHeight="1" x14ac:dyDescent="0.4">
      <c r="A58" s="56">
        <v>57</v>
      </c>
      <c r="B58" s="57" t="s">
        <v>131</v>
      </c>
      <c r="C58" s="73" t="s">
        <v>271</v>
      </c>
      <c r="D58" s="62" t="s">
        <v>622</v>
      </c>
      <c r="E58" s="76" t="s">
        <v>9</v>
      </c>
      <c r="F58" s="58" t="s">
        <v>130</v>
      </c>
      <c r="G58" s="77" t="s">
        <v>449</v>
      </c>
    </row>
    <row r="59" spans="1:7" s="11" customFormat="1" ht="20.100000000000001" customHeight="1" x14ac:dyDescent="0.4">
      <c r="A59" s="56">
        <v>60</v>
      </c>
      <c r="B59" s="58" t="s">
        <v>129</v>
      </c>
      <c r="C59" s="58" t="s">
        <v>525</v>
      </c>
      <c r="D59" s="62" t="s">
        <v>622</v>
      </c>
      <c r="E59" s="76" t="s">
        <v>9</v>
      </c>
      <c r="F59" s="58" t="s">
        <v>128</v>
      </c>
      <c r="G59" s="77" t="s">
        <v>449</v>
      </c>
    </row>
    <row r="60" spans="1:7" s="11" customFormat="1" ht="20.100000000000001" customHeight="1" x14ac:dyDescent="0.4">
      <c r="A60" s="56">
        <v>63</v>
      </c>
      <c r="B60" s="78" t="s">
        <v>452</v>
      </c>
      <c r="C60" s="62" t="s">
        <v>625</v>
      </c>
      <c r="D60" s="59" t="s">
        <v>626</v>
      </c>
      <c r="E60" s="63" t="s">
        <v>597</v>
      </c>
      <c r="F60" s="59" t="s">
        <v>627</v>
      </c>
      <c r="G60" s="64" t="s">
        <v>449</v>
      </c>
    </row>
    <row r="61" spans="1:7" s="11" customFormat="1" ht="20.100000000000001" customHeight="1" x14ac:dyDescent="0.4">
      <c r="A61" s="56">
        <v>64</v>
      </c>
      <c r="B61" s="59" t="s">
        <v>272</v>
      </c>
      <c r="C61" s="73" t="s">
        <v>628</v>
      </c>
      <c r="D61" s="59" t="s">
        <v>626</v>
      </c>
      <c r="E61" s="63" t="s">
        <v>597</v>
      </c>
      <c r="F61" s="59" t="s">
        <v>273</v>
      </c>
      <c r="G61" s="64" t="s">
        <v>449</v>
      </c>
    </row>
    <row r="62" spans="1:7" s="11" customFormat="1" ht="20.100000000000001" customHeight="1" x14ac:dyDescent="0.4">
      <c r="A62" s="56">
        <v>65</v>
      </c>
      <c r="B62" s="59" t="s">
        <v>274</v>
      </c>
      <c r="C62" s="73" t="s">
        <v>628</v>
      </c>
      <c r="D62" s="59" t="s">
        <v>626</v>
      </c>
      <c r="E62" s="63" t="s">
        <v>597</v>
      </c>
      <c r="F62" s="59" t="s">
        <v>275</v>
      </c>
      <c r="G62" s="64" t="s">
        <v>449</v>
      </c>
    </row>
    <row r="63" spans="1:7" s="11" customFormat="1" ht="20.100000000000001" customHeight="1" x14ac:dyDescent="0.4">
      <c r="A63" s="56">
        <v>66</v>
      </c>
      <c r="B63" s="59" t="s">
        <v>276</v>
      </c>
      <c r="C63" s="62" t="s">
        <v>277</v>
      </c>
      <c r="D63" s="59" t="s">
        <v>626</v>
      </c>
      <c r="E63" s="63" t="s">
        <v>597</v>
      </c>
      <c r="F63" s="59" t="s">
        <v>629</v>
      </c>
      <c r="G63" s="64" t="s">
        <v>449</v>
      </c>
    </row>
    <row r="64" spans="1:7" s="11" customFormat="1" ht="20.100000000000001" customHeight="1" x14ac:dyDescent="0.4">
      <c r="A64" s="56">
        <v>67</v>
      </c>
      <c r="B64" s="57" t="s">
        <v>278</v>
      </c>
      <c r="C64" s="58" t="s">
        <v>49</v>
      </c>
      <c r="D64" s="59" t="s">
        <v>626</v>
      </c>
      <c r="E64" s="60" t="s">
        <v>16</v>
      </c>
      <c r="F64" s="57" t="s">
        <v>279</v>
      </c>
      <c r="G64" s="61" t="s">
        <v>449</v>
      </c>
    </row>
    <row r="65" spans="1:7" ht="20.100000000000001" customHeight="1" x14ac:dyDescent="0.4">
      <c r="A65" s="56">
        <v>68</v>
      </c>
      <c r="B65" s="67" t="s">
        <v>127</v>
      </c>
      <c r="C65" s="58" t="s">
        <v>49</v>
      </c>
      <c r="D65" s="59" t="s">
        <v>630</v>
      </c>
      <c r="E65" s="60" t="s">
        <v>16</v>
      </c>
      <c r="F65" s="57" t="s">
        <v>280</v>
      </c>
      <c r="G65" s="61" t="s">
        <v>449</v>
      </c>
    </row>
    <row r="66" spans="1:7" ht="20.100000000000001" customHeight="1" x14ac:dyDescent="0.4">
      <c r="A66" s="56">
        <v>69</v>
      </c>
      <c r="B66" s="59" t="s">
        <v>416</v>
      </c>
      <c r="C66" s="62" t="s">
        <v>631</v>
      </c>
      <c r="D66" s="57" t="s">
        <v>630</v>
      </c>
      <c r="E66" s="63" t="s">
        <v>597</v>
      </c>
      <c r="F66" s="59" t="s">
        <v>632</v>
      </c>
      <c r="G66" s="64" t="s">
        <v>449</v>
      </c>
    </row>
    <row r="67" spans="1:7" ht="20.100000000000001" customHeight="1" x14ac:dyDescent="0.4">
      <c r="A67" s="56">
        <v>70</v>
      </c>
      <c r="B67" s="59" t="s">
        <v>281</v>
      </c>
      <c r="C67" s="62" t="s">
        <v>282</v>
      </c>
      <c r="D67" s="57" t="s">
        <v>630</v>
      </c>
      <c r="E67" s="63" t="s">
        <v>597</v>
      </c>
      <c r="F67" s="59" t="s">
        <v>633</v>
      </c>
      <c r="G67" s="64" t="s">
        <v>449</v>
      </c>
    </row>
    <row r="68" spans="1:7" ht="20.100000000000001" customHeight="1" x14ac:dyDescent="0.4">
      <c r="A68" s="56">
        <v>71</v>
      </c>
      <c r="B68" s="59" t="s">
        <v>283</v>
      </c>
      <c r="C68" s="62" t="s">
        <v>282</v>
      </c>
      <c r="D68" s="57" t="s">
        <v>630</v>
      </c>
      <c r="E68" s="63" t="s">
        <v>597</v>
      </c>
      <c r="F68" s="59" t="s">
        <v>634</v>
      </c>
      <c r="G68" s="64" t="s">
        <v>449</v>
      </c>
    </row>
    <row r="69" spans="1:7" ht="20.100000000000001" customHeight="1" x14ac:dyDescent="0.4">
      <c r="A69" s="56">
        <v>72</v>
      </c>
      <c r="B69" s="59" t="s">
        <v>284</v>
      </c>
      <c r="C69" s="62" t="s">
        <v>285</v>
      </c>
      <c r="D69" s="59" t="s">
        <v>630</v>
      </c>
      <c r="E69" s="63" t="s">
        <v>597</v>
      </c>
      <c r="F69" s="59" t="s">
        <v>632</v>
      </c>
      <c r="G69" s="64" t="s">
        <v>449</v>
      </c>
    </row>
    <row r="70" spans="1:7" s="10" customFormat="1" ht="20.100000000000001" customHeight="1" x14ac:dyDescent="0.4">
      <c r="A70" s="56">
        <v>73</v>
      </c>
      <c r="B70" s="59" t="s">
        <v>286</v>
      </c>
      <c r="C70" s="73" t="s">
        <v>271</v>
      </c>
      <c r="D70" s="59" t="s">
        <v>630</v>
      </c>
      <c r="E70" s="63" t="s">
        <v>597</v>
      </c>
      <c r="F70" s="59" t="s">
        <v>635</v>
      </c>
      <c r="G70" s="64" t="s">
        <v>449</v>
      </c>
    </row>
    <row r="71" spans="1:7" ht="20.100000000000001" customHeight="1" x14ac:dyDescent="0.4">
      <c r="A71" s="56">
        <v>74</v>
      </c>
      <c r="B71" s="59" t="s">
        <v>287</v>
      </c>
      <c r="C71" s="62" t="s">
        <v>288</v>
      </c>
      <c r="D71" s="59" t="s">
        <v>630</v>
      </c>
      <c r="E71" s="63" t="s">
        <v>597</v>
      </c>
      <c r="F71" s="59" t="s">
        <v>636</v>
      </c>
      <c r="G71" s="64" t="s">
        <v>449</v>
      </c>
    </row>
    <row r="72" spans="1:7" ht="20.100000000000001" customHeight="1" x14ac:dyDescent="0.4">
      <c r="A72" s="56">
        <v>75</v>
      </c>
      <c r="B72" s="57" t="s">
        <v>126</v>
      </c>
      <c r="C72" s="58" t="s">
        <v>49</v>
      </c>
      <c r="D72" s="66" t="s">
        <v>14</v>
      </c>
      <c r="E72" s="60" t="s">
        <v>16</v>
      </c>
      <c r="F72" s="57" t="s">
        <v>125</v>
      </c>
      <c r="G72" s="61" t="s">
        <v>449</v>
      </c>
    </row>
    <row r="73" spans="1:7" ht="20.100000000000001" customHeight="1" x14ac:dyDescent="0.4">
      <c r="A73" s="56">
        <v>76</v>
      </c>
      <c r="B73" s="57" t="s">
        <v>124</v>
      </c>
      <c r="C73" s="58" t="s">
        <v>49</v>
      </c>
      <c r="D73" s="66" t="s">
        <v>14</v>
      </c>
      <c r="E73" s="60" t="s">
        <v>16</v>
      </c>
      <c r="F73" s="57" t="s">
        <v>289</v>
      </c>
      <c r="G73" s="61" t="s">
        <v>449</v>
      </c>
    </row>
    <row r="74" spans="1:7" ht="20.100000000000001" customHeight="1" x14ac:dyDescent="0.4">
      <c r="A74" s="56">
        <v>77</v>
      </c>
      <c r="B74" s="59" t="s">
        <v>413</v>
      </c>
      <c r="C74" s="62" t="s">
        <v>290</v>
      </c>
      <c r="D74" s="66" t="s">
        <v>14</v>
      </c>
      <c r="E74" s="63" t="s">
        <v>597</v>
      </c>
      <c r="F74" s="59" t="s">
        <v>395</v>
      </c>
      <c r="G74" s="64" t="s">
        <v>449</v>
      </c>
    </row>
    <row r="75" spans="1:7" ht="20.100000000000001" customHeight="1" x14ac:dyDescent="0.4">
      <c r="A75" s="56">
        <v>78</v>
      </c>
      <c r="B75" s="59" t="s">
        <v>291</v>
      </c>
      <c r="C75" s="62" t="s">
        <v>292</v>
      </c>
      <c r="D75" s="66" t="s">
        <v>14</v>
      </c>
      <c r="E75" s="63" t="s">
        <v>597</v>
      </c>
      <c r="F75" s="59" t="s">
        <v>637</v>
      </c>
      <c r="G75" s="64" t="s">
        <v>449</v>
      </c>
    </row>
    <row r="76" spans="1:7" s="10" customFormat="1" ht="20.100000000000001" customHeight="1" x14ac:dyDescent="0.4">
      <c r="A76" s="56">
        <v>79</v>
      </c>
      <c r="B76" s="59" t="s">
        <v>293</v>
      </c>
      <c r="C76" s="62" t="s">
        <v>292</v>
      </c>
      <c r="D76" s="66" t="s">
        <v>14</v>
      </c>
      <c r="E76" s="63" t="s">
        <v>596</v>
      </c>
      <c r="F76" s="59" t="s">
        <v>294</v>
      </c>
      <c r="G76" s="64" t="s">
        <v>449</v>
      </c>
    </row>
    <row r="77" spans="1:7" s="10" customFormat="1" ht="20.100000000000001" customHeight="1" x14ac:dyDescent="0.4">
      <c r="A77" s="56">
        <v>80</v>
      </c>
      <c r="B77" s="59" t="s">
        <v>295</v>
      </c>
      <c r="C77" s="62" t="s">
        <v>292</v>
      </c>
      <c r="D77" s="66" t="s">
        <v>14</v>
      </c>
      <c r="E77" s="63" t="s">
        <v>596</v>
      </c>
      <c r="F77" s="59" t="s">
        <v>294</v>
      </c>
      <c r="G77" s="64" t="s">
        <v>449</v>
      </c>
    </row>
    <row r="78" spans="1:7" s="10" customFormat="1" ht="20.100000000000001" customHeight="1" x14ac:dyDescent="0.4">
      <c r="A78" s="56">
        <v>81</v>
      </c>
      <c r="B78" s="59" t="s">
        <v>296</v>
      </c>
      <c r="C78" s="62" t="s">
        <v>292</v>
      </c>
      <c r="D78" s="66" t="s">
        <v>14</v>
      </c>
      <c r="E78" s="63" t="s">
        <v>596</v>
      </c>
      <c r="F78" s="59" t="s">
        <v>294</v>
      </c>
      <c r="G78" s="64" t="s">
        <v>449</v>
      </c>
    </row>
    <row r="79" spans="1:7" s="10" customFormat="1" ht="20.100000000000001" customHeight="1" x14ac:dyDescent="0.4">
      <c r="A79" s="56">
        <v>82</v>
      </c>
      <c r="B79" s="59" t="s">
        <v>638</v>
      </c>
      <c r="C79" s="62" t="s">
        <v>297</v>
      </c>
      <c r="D79" s="66" t="s">
        <v>14</v>
      </c>
      <c r="E79" s="63" t="s">
        <v>596</v>
      </c>
      <c r="F79" s="59" t="s">
        <v>639</v>
      </c>
      <c r="G79" s="64" t="s">
        <v>449</v>
      </c>
    </row>
    <row r="80" spans="1:7" ht="20.100000000000001" customHeight="1" x14ac:dyDescent="0.4">
      <c r="A80" s="56">
        <v>83</v>
      </c>
      <c r="B80" s="59" t="s">
        <v>640</v>
      </c>
      <c r="C80" s="62" t="s">
        <v>600</v>
      </c>
      <c r="D80" s="66" t="s">
        <v>14</v>
      </c>
      <c r="E80" s="63" t="s">
        <v>596</v>
      </c>
      <c r="F80" s="59" t="s">
        <v>641</v>
      </c>
      <c r="G80" s="64" t="s">
        <v>449</v>
      </c>
    </row>
    <row r="81" spans="1:7" s="10" customFormat="1" ht="20.100000000000001" customHeight="1" x14ac:dyDescent="0.4">
      <c r="A81" s="56">
        <v>84</v>
      </c>
      <c r="B81" s="69" t="s">
        <v>298</v>
      </c>
      <c r="C81" s="62" t="s">
        <v>600</v>
      </c>
      <c r="D81" s="66" t="s">
        <v>14</v>
      </c>
      <c r="E81" s="63" t="s">
        <v>597</v>
      </c>
      <c r="F81" s="59" t="s">
        <v>299</v>
      </c>
      <c r="G81" s="64" t="s">
        <v>449</v>
      </c>
    </row>
    <row r="82" spans="1:7" ht="20.100000000000001" customHeight="1" x14ac:dyDescent="0.4">
      <c r="A82" s="56">
        <v>85</v>
      </c>
      <c r="B82" s="69" t="s">
        <v>300</v>
      </c>
      <c r="C82" s="59" t="s">
        <v>600</v>
      </c>
      <c r="D82" s="66" t="s">
        <v>14</v>
      </c>
      <c r="E82" s="63" t="s">
        <v>597</v>
      </c>
      <c r="F82" s="59" t="s">
        <v>642</v>
      </c>
      <c r="G82" s="64" t="s">
        <v>449</v>
      </c>
    </row>
    <row r="83" spans="1:7" ht="20.100000000000001" customHeight="1" x14ac:dyDescent="0.4">
      <c r="A83" s="56">
        <v>86</v>
      </c>
      <c r="B83" s="59" t="s">
        <v>301</v>
      </c>
      <c r="C83" s="62" t="s">
        <v>600</v>
      </c>
      <c r="D83" s="66" t="s">
        <v>14</v>
      </c>
      <c r="E83" s="63" t="s">
        <v>596</v>
      </c>
      <c r="F83" s="59" t="s">
        <v>643</v>
      </c>
      <c r="G83" s="64" t="s">
        <v>449</v>
      </c>
    </row>
    <row r="84" spans="1:7" ht="20.100000000000001" customHeight="1" x14ac:dyDescent="0.4">
      <c r="A84" s="56">
        <v>87</v>
      </c>
      <c r="B84" s="59" t="s">
        <v>302</v>
      </c>
      <c r="C84" s="62" t="s">
        <v>343</v>
      </c>
      <c r="D84" s="57" t="s">
        <v>303</v>
      </c>
      <c r="E84" s="63" t="s">
        <v>597</v>
      </c>
      <c r="F84" s="59" t="s">
        <v>303</v>
      </c>
      <c r="G84" s="64" t="s">
        <v>449</v>
      </c>
    </row>
    <row r="85" spans="1:7" ht="20.100000000000001" customHeight="1" x14ac:dyDescent="0.4">
      <c r="A85" s="56">
        <v>88</v>
      </c>
      <c r="B85" s="59" t="s">
        <v>304</v>
      </c>
      <c r="C85" s="62" t="s">
        <v>343</v>
      </c>
      <c r="D85" s="57" t="s">
        <v>303</v>
      </c>
      <c r="E85" s="60" t="s">
        <v>9</v>
      </c>
      <c r="F85" s="59" t="s">
        <v>644</v>
      </c>
      <c r="G85" s="64" t="s">
        <v>449</v>
      </c>
    </row>
    <row r="86" spans="1:7" ht="20.100000000000001" customHeight="1" x14ac:dyDescent="0.4">
      <c r="A86" s="56">
        <v>89</v>
      </c>
      <c r="B86" s="59" t="s">
        <v>305</v>
      </c>
      <c r="C86" s="62" t="s">
        <v>306</v>
      </c>
      <c r="D86" s="57" t="s">
        <v>303</v>
      </c>
      <c r="E86" s="63" t="s">
        <v>597</v>
      </c>
      <c r="F86" s="59" t="s">
        <v>303</v>
      </c>
      <c r="G86" s="64" t="s">
        <v>449</v>
      </c>
    </row>
    <row r="87" spans="1:7" ht="20.100000000000001" customHeight="1" x14ac:dyDescent="0.4">
      <c r="A87" s="56">
        <v>90</v>
      </c>
      <c r="B87" s="59" t="s">
        <v>307</v>
      </c>
      <c r="C87" s="62" t="s">
        <v>600</v>
      </c>
      <c r="D87" s="57" t="s">
        <v>303</v>
      </c>
      <c r="E87" s="63" t="s">
        <v>596</v>
      </c>
      <c r="F87" s="59" t="s">
        <v>303</v>
      </c>
      <c r="G87" s="64" t="s">
        <v>449</v>
      </c>
    </row>
    <row r="88" spans="1:7" ht="20.100000000000001" customHeight="1" x14ac:dyDescent="0.4">
      <c r="A88" s="56">
        <v>91</v>
      </c>
      <c r="B88" s="59" t="s">
        <v>123</v>
      </c>
      <c r="C88" s="62" t="s">
        <v>122</v>
      </c>
      <c r="D88" s="57" t="s">
        <v>598</v>
      </c>
      <c r="E88" s="63" t="s">
        <v>9</v>
      </c>
      <c r="F88" s="59" t="s">
        <v>121</v>
      </c>
      <c r="G88" s="64" t="s">
        <v>449</v>
      </c>
    </row>
    <row r="89" spans="1:7" ht="20.100000000000001" customHeight="1" x14ac:dyDescent="0.4">
      <c r="A89" s="56">
        <v>92</v>
      </c>
      <c r="B89" s="59" t="s">
        <v>308</v>
      </c>
      <c r="C89" s="62" t="s">
        <v>645</v>
      </c>
      <c r="D89" s="59" t="s">
        <v>17</v>
      </c>
      <c r="E89" s="63" t="s">
        <v>597</v>
      </c>
      <c r="F89" s="59" t="s">
        <v>309</v>
      </c>
      <c r="G89" s="64" t="s">
        <v>449</v>
      </c>
    </row>
    <row r="90" spans="1:7" ht="20.100000000000001" customHeight="1" x14ac:dyDescent="0.4">
      <c r="A90" s="56">
        <v>93</v>
      </c>
      <c r="B90" s="59" t="s">
        <v>414</v>
      </c>
      <c r="C90" s="62" t="s">
        <v>396</v>
      </c>
      <c r="D90" s="59" t="s">
        <v>17</v>
      </c>
      <c r="E90" s="63" t="s">
        <v>16</v>
      </c>
      <c r="F90" s="59" t="s">
        <v>397</v>
      </c>
      <c r="G90" s="64" t="s">
        <v>449</v>
      </c>
    </row>
    <row r="91" spans="1:7" ht="20.100000000000001" customHeight="1" x14ac:dyDescent="0.4">
      <c r="A91" s="56">
        <v>94</v>
      </c>
      <c r="B91" s="59" t="s">
        <v>310</v>
      </c>
      <c r="C91" s="62" t="s">
        <v>311</v>
      </c>
      <c r="D91" s="59" t="s">
        <v>17</v>
      </c>
      <c r="E91" s="63" t="s">
        <v>597</v>
      </c>
      <c r="F91" s="59" t="s">
        <v>309</v>
      </c>
      <c r="G91" s="64" t="s">
        <v>449</v>
      </c>
    </row>
    <row r="92" spans="1:7" ht="20.100000000000001" customHeight="1" x14ac:dyDescent="0.4">
      <c r="A92" s="56">
        <v>95</v>
      </c>
      <c r="B92" s="59" t="s">
        <v>312</v>
      </c>
      <c r="C92" s="62" t="s">
        <v>313</v>
      </c>
      <c r="D92" s="59" t="s">
        <v>17</v>
      </c>
      <c r="E92" s="63" t="s">
        <v>597</v>
      </c>
      <c r="F92" s="59" t="s">
        <v>309</v>
      </c>
      <c r="G92" s="64" t="s">
        <v>449</v>
      </c>
    </row>
    <row r="93" spans="1:7" ht="20.100000000000001" customHeight="1" x14ac:dyDescent="0.4">
      <c r="A93" s="56">
        <v>96</v>
      </c>
      <c r="B93" s="59" t="s">
        <v>314</v>
      </c>
      <c r="C93" s="62" t="s">
        <v>600</v>
      </c>
      <c r="D93" s="59" t="s">
        <v>17</v>
      </c>
      <c r="E93" s="63" t="s">
        <v>596</v>
      </c>
      <c r="F93" s="59" t="s">
        <v>315</v>
      </c>
      <c r="G93" s="64" t="s">
        <v>449</v>
      </c>
    </row>
    <row r="94" spans="1:7" ht="20.100000000000001" customHeight="1" x14ac:dyDescent="0.4">
      <c r="A94" s="56">
        <v>97</v>
      </c>
      <c r="B94" s="59" t="s">
        <v>316</v>
      </c>
      <c r="C94" s="62" t="s">
        <v>600</v>
      </c>
      <c r="D94" s="59" t="s">
        <v>17</v>
      </c>
      <c r="E94" s="63" t="s">
        <v>596</v>
      </c>
      <c r="F94" s="59" t="s">
        <v>315</v>
      </c>
      <c r="G94" s="64" t="s">
        <v>449</v>
      </c>
    </row>
    <row r="95" spans="1:7" ht="20.100000000000001" customHeight="1" x14ac:dyDescent="0.4">
      <c r="A95" s="56">
        <v>99</v>
      </c>
      <c r="B95" s="57" t="s">
        <v>120</v>
      </c>
      <c r="C95" s="58" t="s">
        <v>476</v>
      </c>
      <c r="D95" s="59" t="s">
        <v>598</v>
      </c>
      <c r="E95" s="60" t="s">
        <v>9</v>
      </c>
      <c r="F95" s="57" t="s">
        <v>113</v>
      </c>
      <c r="G95" s="61" t="s">
        <v>449</v>
      </c>
    </row>
    <row r="96" spans="1:7" ht="20.100000000000001" customHeight="1" x14ac:dyDescent="0.4">
      <c r="A96" s="56">
        <v>100</v>
      </c>
      <c r="B96" s="59" t="s">
        <v>318</v>
      </c>
      <c r="C96" s="62" t="s">
        <v>319</v>
      </c>
      <c r="D96" s="59" t="s">
        <v>598</v>
      </c>
      <c r="E96" s="63" t="s">
        <v>9</v>
      </c>
      <c r="F96" s="59" t="s">
        <v>317</v>
      </c>
      <c r="G96" s="64" t="s">
        <v>449</v>
      </c>
    </row>
    <row r="97" spans="1:7" ht="20.100000000000001" customHeight="1" x14ac:dyDescent="0.4">
      <c r="A97" s="56">
        <v>101</v>
      </c>
      <c r="B97" s="59" t="s">
        <v>119</v>
      </c>
      <c r="C97" s="62" t="s">
        <v>116</v>
      </c>
      <c r="D97" s="59" t="s">
        <v>598</v>
      </c>
      <c r="E97" s="63" t="s">
        <v>9</v>
      </c>
      <c r="F97" s="59" t="s">
        <v>113</v>
      </c>
      <c r="G97" s="64" t="s">
        <v>449</v>
      </c>
    </row>
    <row r="98" spans="1:7" ht="20.100000000000001" customHeight="1" x14ac:dyDescent="0.4">
      <c r="A98" s="56">
        <v>102</v>
      </c>
      <c r="B98" s="59" t="s">
        <v>118</v>
      </c>
      <c r="C98" s="62" t="s">
        <v>116</v>
      </c>
      <c r="D98" s="59" t="s">
        <v>598</v>
      </c>
      <c r="E98" s="63" t="s">
        <v>9</v>
      </c>
      <c r="F98" s="59" t="s">
        <v>113</v>
      </c>
      <c r="G98" s="64" t="s">
        <v>449</v>
      </c>
    </row>
    <row r="99" spans="1:7" ht="20.100000000000001" customHeight="1" x14ac:dyDescent="0.4">
      <c r="A99" s="56">
        <v>103</v>
      </c>
      <c r="B99" s="59" t="s">
        <v>117</v>
      </c>
      <c r="C99" s="62" t="s">
        <v>116</v>
      </c>
      <c r="D99" s="59" t="s">
        <v>598</v>
      </c>
      <c r="E99" s="63" t="s">
        <v>9</v>
      </c>
      <c r="F99" s="59" t="s">
        <v>113</v>
      </c>
      <c r="G99" s="64" t="s">
        <v>449</v>
      </c>
    </row>
    <row r="100" spans="1:7" ht="20.100000000000001" customHeight="1" x14ac:dyDescent="0.4">
      <c r="A100" s="56">
        <v>104</v>
      </c>
      <c r="B100" s="57" t="s">
        <v>115</v>
      </c>
      <c r="C100" s="58" t="s">
        <v>320</v>
      </c>
      <c r="D100" s="59" t="s">
        <v>598</v>
      </c>
      <c r="E100" s="60" t="s">
        <v>9</v>
      </c>
      <c r="F100" s="57" t="s">
        <v>321</v>
      </c>
      <c r="G100" s="61" t="s">
        <v>449</v>
      </c>
    </row>
    <row r="101" spans="1:7" ht="20.100000000000001" customHeight="1" x14ac:dyDescent="0.4">
      <c r="A101" s="56">
        <v>105</v>
      </c>
      <c r="B101" s="69" t="s">
        <v>322</v>
      </c>
      <c r="C101" s="73" t="s">
        <v>323</v>
      </c>
      <c r="D101" s="59" t="s">
        <v>598</v>
      </c>
      <c r="E101" s="63" t="s">
        <v>9</v>
      </c>
      <c r="F101" s="59" t="s">
        <v>113</v>
      </c>
      <c r="G101" s="64" t="s">
        <v>449</v>
      </c>
    </row>
    <row r="102" spans="1:7" ht="20.100000000000001" customHeight="1" x14ac:dyDescent="0.4">
      <c r="A102" s="56">
        <v>106</v>
      </c>
      <c r="B102" s="57" t="s">
        <v>324</v>
      </c>
      <c r="C102" s="58" t="s">
        <v>325</v>
      </c>
      <c r="D102" s="59" t="s">
        <v>598</v>
      </c>
      <c r="E102" s="60" t="s">
        <v>9</v>
      </c>
      <c r="F102" s="57" t="s">
        <v>113</v>
      </c>
      <c r="G102" s="61" t="s">
        <v>449</v>
      </c>
    </row>
    <row r="103" spans="1:7" ht="20.100000000000001" customHeight="1" x14ac:dyDescent="0.4">
      <c r="A103" s="56">
        <v>107</v>
      </c>
      <c r="B103" s="57" t="s">
        <v>477</v>
      </c>
      <c r="C103" s="58" t="s">
        <v>478</v>
      </c>
      <c r="D103" s="59" t="s">
        <v>598</v>
      </c>
      <c r="E103" s="60" t="s">
        <v>9</v>
      </c>
      <c r="F103" s="57" t="s">
        <v>114</v>
      </c>
      <c r="G103" s="61" t="s">
        <v>449</v>
      </c>
    </row>
    <row r="104" spans="1:7" ht="20.100000000000001" customHeight="1" x14ac:dyDescent="0.4">
      <c r="A104" s="56">
        <v>108</v>
      </c>
      <c r="B104" s="57" t="s">
        <v>326</v>
      </c>
      <c r="C104" s="58" t="s">
        <v>479</v>
      </c>
      <c r="D104" s="59" t="s">
        <v>598</v>
      </c>
      <c r="E104" s="60" t="s">
        <v>9</v>
      </c>
      <c r="F104" s="57" t="s">
        <v>113</v>
      </c>
      <c r="G104" s="61" t="s">
        <v>449</v>
      </c>
    </row>
    <row r="105" spans="1:7" ht="20.100000000000001" customHeight="1" x14ac:dyDescent="0.4">
      <c r="A105" s="56">
        <v>109</v>
      </c>
      <c r="B105" s="69" t="s">
        <v>327</v>
      </c>
      <c r="C105" s="73" t="s">
        <v>328</v>
      </c>
      <c r="D105" s="59" t="s">
        <v>598</v>
      </c>
      <c r="E105" s="63" t="s">
        <v>9</v>
      </c>
      <c r="F105" s="59" t="s">
        <v>113</v>
      </c>
      <c r="G105" s="64" t="s">
        <v>449</v>
      </c>
    </row>
    <row r="106" spans="1:7" ht="20.100000000000001" customHeight="1" x14ac:dyDescent="0.4">
      <c r="A106" s="56">
        <v>110</v>
      </c>
      <c r="B106" s="59" t="s">
        <v>445</v>
      </c>
      <c r="C106" s="62" t="s">
        <v>215</v>
      </c>
      <c r="D106" s="59" t="s">
        <v>598</v>
      </c>
      <c r="E106" s="63" t="s">
        <v>596</v>
      </c>
      <c r="F106" s="59" t="s">
        <v>329</v>
      </c>
      <c r="G106" s="64" t="s">
        <v>449</v>
      </c>
    </row>
    <row r="107" spans="1:7" ht="20.100000000000001" customHeight="1" x14ac:dyDescent="0.4">
      <c r="A107" s="56">
        <v>111</v>
      </c>
      <c r="B107" s="59" t="s">
        <v>446</v>
      </c>
      <c r="C107" s="62" t="s">
        <v>215</v>
      </c>
      <c r="D107" s="59" t="s">
        <v>598</v>
      </c>
      <c r="E107" s="63" t="s">
        <v>596</v>
      </c>
      <c r="F107" s="59" t="s">
        <v>329</v>
      </c>
      <c r="G107" s="64" t="s">
        <v>449</v>
      </c>
    </row>
    <row r="108" spans="1:7" ht="20.100000000000001" customHeight="1" x14ac:dyDescent="0.4">
      <c r="A108" s="56">
        <v>112</v>
      </c>
      <c r="B108" s="59" t="s">
        <v>330</v>
      </c>
      <c r="C108" s="62" t="s">
        <v>331</v>
      </c>
      <c r="D108" s="59" t="s">
        <v>598</v>
      </c>
      <c r="E108" s="60" t="s">
        <v>9</v>
      </c>
      <c r="F108" s="59" t="s">
        <v>646</v>
      </c>
      <c r="G108" s="64" t="s">
        <v>449</v>
      </c>
    </row>
    <row r="109" spans="1:7" ht="20.100000000000001" customHeight="1" x14ac:dyDescent="0.4">
      <c r="A109" s="56">
        <v>114</v>
      </c>
      <c r="B109" s="79" t="s">
        <v>332</v>
      </c>
      <c r="C109" s="73" t="s">
        <v>333</v>
      </c>
      <c r="D109" s="66" t="s">
        <v>14</v>
      </c>
      <c r="E109" s="63" t="s">
        <v>597</v>
      </c>
      <c r="F109" s="59" t="s">
        <v>647</v>
      </c>
      <c r="G109" s="64" t="s">
        <v>449</v>
      </c>
    </row>
    <row r="110" spans="1:7" ht="20.100000000000001" customHeight="1" x14ac:dyDescent="0.4">
      <c r="A110" s="56">
        <v>115</v>
      </c>
      <c r="B110" s="69" t="s">
        <v>334</v>
      </c>
      <c r="C110" s="65" t="s">
        <v>648</v>
      </c>
      <c r="D110" s="80" t="s">
        <v>12</v>
      </c>
      <c r="E110" s="60" t="s">
        <v>9</v>
      </c>
      <c r="F110" s="59" t="s">
        <v>335</v>
      </c>
      <c r="G110" s="64" t="s">
        <v>450</v>
      </c>
    </row>
    <row r="111" spans="1:7" ht="20.100000000000001" customHeight="1" x14ac:dyDescent="0.4">
      <c r="A111" s="56">
        <v>116</v>
      </c>
      <c r="B111" s="69" t="s">
        <v>417</v>
      </c>
      <c r="C111" s="65" t="s">
        <v>648</v>
      </c>
      <c r="D111" s="81" t="s">
        <v>622</v>
      </c>
      <c r="E111" s="82" t="s">
        <v>9</v>
      </c>
      <c r="F111" s="81" t="s">
        <v>336</v>
      </c>
      <c r="G111" s="64" t="s">
        <v>450</v>
      </c>
    </row>
    <row r="112" spans="1:7" ht="20.100000000000001" customHeight="1" x14ac:dyDescent="0.4">
      <c r="A112" s="56">
        <v>117</v>
      </c>
      <c r="B112" s="69" t="s">
        <v>112</v>
      </c>
      <c r="C112" s="65" t="s">
        <v>648</v>
      </c>
      <c r="D112" s="81" t="s">
        <v>81</v>
      </c>
      <c r="E112" s="82" t="s">
        <v>9</v>
      </c>
      <c r="F112" s="81" t="s">
        <v>337</v>
      </c>
      <c r="G112" s="64" t="s">
        <v>453</v>
      </c>
    </row>
    <row r="113" spans="1:7" ht="20.100000000000001" customHeight="1" x14ac:dyDescent="0.4">
      <c r="A113" s="56">
        <v>119</v>
      </c>
      <c r="B113" s="69" t="s">
        <v>418</v>
      </c>
      <c r="C113" s="65" t="s">
        <v>648</v>
      </c>
      <c r="D113" s="81" t="s">
        <v>622</v>
      </c>
      <c r="E113" s="82" t="s">
        <v>9</v>
      </c>
      <c r="F113" s="81" t="s">
        <v>338</v>
      </c>
      <c r="G113" s="64" t="s">
        <v>450</v>
      </c>
    </row>
    <row r="114" spans="1:7" ht="20.100000000000001" customHeight="1" x14ac:dyDescent="0.4">
      <c r="A114" s="56">
        <v>120</v>
      </c>
      <c r="B114" s="69" t="s">
        <v>649</v>
      </c>
      <c r="C114" s="65" t="s">
        <v>648</v>
      </c>
      <c r="D114" s="81" t="s">
        <v>622</v>
      </c>
      <c r="E114" s="82" t="s">
        <v>9</v>
      </c>
      <c r="F114" s="81" t="s">
        <v>339</v>
      </c>
      <c r="G114" s="64" t="s">
        <v>450</v>
      </c>
    </row>
    <row r="115" spans="1:7" ht="20.100000000000001" customHeight="1" x14ac:dyDescent="0.4">
      <c r="A115" s="56">
        <v>122</v>
      </c>
      <c r="B115" s="79" t="s">
        <v>340</v>
      </c>
      <c r="C115" s="73" t="s">
        <v>650</v>
      </c>
      <c r="D115" s="59" t="s">
        <v>612</v>
      </c>
      <c r="E115" s="82" t="s">
        <v>9</v>
      </c>
      <c r="F115" s="81" t="s">
        <v>341</v>
      </c>
      <c r="G115" s="83" t="s">
        <v>449</v>
      </c>
    </row>
    <row r="116" spans="1:7" ht="20.100000000000001" customHeight="1" x14ac:dyDescent="0.4">
      <c r="A116" s="56">
        <v>123</v>
      </c>
      <c r="B116" s="69" t="s">
        <v>111</v>
      </c>
      <c r="C116" s="62" t="s">
        <v>331</v>
      </c>
      <c r="D116" s="79" t="s">
        <v>17</v>
      </c>
      <c r="E116" s="84" t="s">
        <v>651</v>
      </c>
      <c r="F116" s="81" t="s">
        <v>652</v>
      </c>
      <c r="G116" s="83" t="s">
        <v>449</v>
      </c>
    </row>
    <row r="117" spans="1:7" ht="20.100000000000001" customHeight="1" x14ac:dyDescent="0.4">
      <c r="A117" s="56">
        <v>124</v>
      </c>
      <c r="B117" s="69" t="s">
        <v>342</v>
      </c>
      <c r="C117" s="73" t="s">
        <v>343</v>
      </c>
      <c r="D117" s="79" t="s">
        <v>10</v>
      </c>
      <c r="E117" s="84" t="s">
        <v>9</v>
      </c>
      <c r="F117" s="81" t="s">
        <v>110</v>
      </c>
      <c r="G117" s="83" t="s">
        <v>449</v>
      </c>
    </row>
    <row r="118" spans="1:7" ht="20.100000000000001" customHeight="1" x14ac:dyDescent="0.4">
      <c r="A118" s="56">
        <v>125</v>
      </c>
      <c r="B118" s="69" t="s">
        <v>344</v>
      </c>
      <c r="C118" s="73" t="s">
        <v>526</v>
      </c>
      <c r="D118" s="66" t="s">
        <v>14</v>
      </c>
      <c r="E118" s="84" t="s">
        <v>16</v>
      </c>
      <c r="F118" s="81" t="s">
        <v>109</v>
      </c>
      <c r="G118" s="83" t="s">
        <v>449</v>
      </c>
    </row>
    <row r="119" spans="1:7" ht="20.100000000000001" customHeight="1" x14ac:dyDescent="0.4">
      <c r="A119" s="56">
        <v>126</v>
      </c>
      <c r="B119" s="69" t="s">
        <v>108</v>
      </c>
      <c r="C119" s="73" t="s">
        <v>271</v>
      </c>
      <c r="D119" s="79" t="s">
        <v>107</v>
      </c>
      <c r="E119" s="84" t="s">
        <v>651</v>
      </c>
      <c r="F119" s="81" t="s">
        <v>653</v>
      </c>
      <c r="G119" s="83" t="s">
        <v>449</v>
      </c>
    </row>
    <row r="120" spans="1:7" ht="20.100000000000001" customHeight="1" x14ac:dyDescent="0.4">
      <c r="A120" s="56">
        <v>127</v>
      </c>
      <c r="B120" s="69" t="s">
        <v>345</v>
      </c>
      <c r="C120" s="62" t="s">
        <v>331</v>
      </c>
      <c r="D120" s="79" t="s">
        <v>12</v>
      </c>
      <c r="E120" s="84" t="s">
        <v>16</v>
      </c>
      <c r="F120" s="81" t="s">
        <v>346</v>
      </c>
      <c r="G120" s="83" t="s">
        <v>450</v>
      </c>
    </row>
    <row r="121" spans="1:7" ht="20.100000000000001" customHeight="1" x14ac:dyDescent="0.4">
      <c r="A121" s="56">
        <v>128</v>
      </c>
      <c r="B121" s="69" t="s">
        <v>654</v>
      </c>
      <c r="C121" s="73" t="s">
        <v>655</v>
      </c>
      <c r="D121" s="59" t="s">
        <v>32</v>
      </c>
      <c r="E121" s="85" t="s">
        <v>597</v>
      </c>
      <c r="F121" s="59" t="s">
        <v>106</v>
      </c>
      <c r="G121" s="64" t="s">
        <v>449</v>
      </c>
    </row>
    <row r="122" spans="1:7" ht="20.100000000000001" customHeight="1" x14ac:dyDescent="0.4">
      <c r="A122" s="56">
        <v>130</v>
      </c>
      <c r="B122" s="69" t="s">
        <v>656</v>
      </c>
      <c r="C122" s="73" t="s">
        <v>657</v>
      </c>
      <c r="D122" s="79" t="s">
        <v>12</v>
      </c>
      <c r="E122" s="84" t="s">
        <v>16</v>
      </c>
      <c r="F122" s="81" t="s">
        <v>105</v>
      </c>
      <c r="G122" s="83" t="s">
        <v>450</v>
      </c>
    </row>
    <row r="123" spans="1:7" ht="20.100000000000001" customHeight="1" x14ac:dyDescent="0.4">
      <c r="A123" s="56">
        <v>131</v>
      </c>
      <c r="B123" s="69" t="s">
        <v>658</v>
      </c>
      <c r="C123" s="73" t="s">
        <v>657</v>
      </c>
      <c r="D123" s="66" t="s">
        <v>14</v>
      </c>
      <c r="E123" s="84" t="s">
        <v>16</v>
      </c>
      <c r="F123" s="81" t="s">
        <v>104</v>
      </c>
      <c r="G123" s="83" t="s">
        <v>449</v>
      </c>
    </row>
    <row r="124" spans="1:7" ht="20.100000000000001" customHeight="1" x14ac:dyDescent="0.4">
      <c r="A124" s="56">
        <v>132</v>
      </c>
      <c r="B124" s="69" t="s">
        <v>103</v>
      </c>
      <c r="C124" s="73" t="s">
        <v>628</v>
      </c>
      <c r="D124" s="79" t="s">
        <v>626</v>
      </c>
      <c r="E124" s="84" t="s">
        <v>9</v>
      </c>
      <c r="F124" s="81" t="s">
        <v>102</v>
      </c>
      <c r="G124" s="83" t="s">
        <v>449</v>
      </c>
    </row>
    <row r="125" spans="1:7" ht="20.100000000000001" customHeight="1" x14ac:dyDescent="0.4">
      <c r="A125" s="56">
        <v>133</v>
      </c>
      <c r="B125" s="69" t="s">
        <v>101</v>
      </c>
      <c r="C125" s="73" t="s">
        <v>480</v>
      </c>
      <c r="D125" s="79" t="s">
        <v>12</v>
      </c>
      <c r="E125" s="84" t="s">
        <v>651</v>
      </c>
      <c r="F125" s="81" t="s">
        <v>659</v>
      </c>
      <c r="G125" s="83" t="s">
        <v>450</v>
      </c>
    </row>
    <row r="126" spans="1:7" ht="20.100000000000001" customHeight="1" x14ac:dyDescent="0.4">
      <c r="A126" s="56">
        <v>134</v>
      </c>
      <c r="B126" s="79" t="s">
        <v>660</v>
      </c>
      <c r="C126" s="73" t="s">
        <v>347</v>
      </c>
      <c r="D126" s="59" t="s">
        <v>32</v>
      </c>
      <c r="E126" s="84" t="s">
        <v>16</v>
      </c>
      <c r="F126" s="81" t="s">
        <v>100</v>
      </c>
      <c r="G126" s="83" t="s">
        <v>449</v>
      </c>
    </row>
    <row r="127" spans="1:7" ht="20.100000000000001" customHeight="1" x14ac:dyDescent="0.4">
      <c r="A127" s="56">
        <v>135</v>
      </c>
      <c r="B127" s="79" t="s">
        <v>348</v>
      </c>
      <c r="C127" s="73" t="s">
        <v>349</v>
      </c>
      <c r="D127" s="73" t="s">
        <v>10</v>
      </c>
      <c r="E127" s="84" t="s">
        <v>9</v>
      </c>
      <c r="F127" s="62" t="s">
        <v>661</v>
      </c>
      <c r="G127" s="75" t="s">
        <v>449</v>
      </c>
    </row>
    <row r="128" spans="1:7" ht="20.100000000000001" customHeight="1" x14ac:dyDescent="0.4">
      <c r="A128" s="56">
        <v>136</v>
      </c>
      <c r="B128" s="79" t="s">
        <v>99</v>
      </c>
      <c r="C128" s="73" t="s">
        <v>350</v>
      </c>
      <c r="D128" s="79" t="s">
        <v>29</v>
      </c>
      <c r="E128" s="84" t="s">
        <v>16</v>
      </c>
      <c r="F128" s="81" t="s">
        <v>98</v>
      </c>
      <c r="G128" s="83" t="s">
        <v>449</v>
      </c>
    </row>
    <row r="129" spans="1:7" ht="20.100000000000001" customHeight="1" x14ac:dyDescent="0.4">
      <c r="A129" s="56">
        <v>137</v>
      </c>
      <c r="B129" s="73" t="s">
        <v>351</v>
      </c>
      <c r="C129" s="73" t="s">
        <v>662</v>
      </c>
      <c r="D129" s="73" t="s">
        <v>29</v>
      </c>
      <c r="E129" s="86" t="s">
        <v>16</v>
      </c>
      <c r="F129" s="62" t="s">
        <v>663</v>
      </c>
      <c r="G129" s="75" t="s">
        <v>449</v>
      </c>
    </row>
    <row r="130" spans="1:7" ht="20.100000000000001" customHeight="1" x14ac:dyDescent="0.4">
      <c r="A130" s="56">
        <v>138</v>
      </c>
      <c r="B130" s="79" t="s">
        <v>352</v>
      </c>
      <c r="C130" s="73" t="s">
        <v>333</v>
      </c>
      <c r="D130" s="66" t="s">
        <v>14</v>
      </c>
      <c r="E130" s="84" t="s">
        <v>583</v>
      </c>
      <c r="F130" s="62" t="s">
        <v>97</v>
      </c>
      <c r="G130" s="75" t="s">
        <v>449</v>
      </c>
    </row>
    <row r="131" spans="1:7" ht="20.100000000000001" customHeight="1" x14ac:dyDescent="0.4">
      <c r="A131" s="56">
        <v>139</v>
      </c>
      <c r="B131" s="79" t="s">
        <v>353</v>
      </c>
      <c r="C131" s="73" t="s">
        <v>333</v>
      </c>
      <c r="D131" s="66" t="s">
        <v>14</v>
      </c>
      <c r="E131" s="84" t="s">
        <v>583</v>
      </c>
      <c r="F131" s="62" t="s">
        <v>96</v>
      </c>
      <c r="G131" s="75" t="s">
        <v>449</v>
      </c>
    </row>
    <row r="132" spans="1:7" ht="20.100000000000001" customHeight="1" x14ac:dyDescent="0.4">
      <c r="A132" s="56">
        <v>140</v>
      </c>
      <c r="B132" s="79" t="s">
        <v>354</v>
      </c>
      <c r="C132" s="73" t="s">
        <v>333</v>
      </c>
      <c r="D132" s="66" t="s">
        <v>14</v>
      </c>
      <c r="E132" s="84" t="s">
        <v>583</v>
      </c>
      <c r="F132" s="62" t="s">
        <v>95</v>
      </c>
      <c r="G132" s="75" t="s">
        <v>449</v>
      </c>
    </row>
    <row r="133" spans="1:7" ht="20.100000000000001" customHeight="1" x14ac:dyDescent="0.4">
      <c r="A133" s="56">
        <v>141</v>
      </c>
      <c r="B133" s="69" t="s">
        <v>94</v>
      </c>
      <c r="C133" s="73" t="s">
        <v>481</v>
      </c>
      <c r="D133" s="79" t="s">
        <v>10</v>
      </c>
      <c r="E133" s="84" t="s">
        <v>664</v>
      </c>
      <c r="F133" s="62" t="s">
        <v>93</v>
      </c>
      <c r="G133" s="75" t="s">
        <v>449</v>
      </c>
    </row>
    <row r="134" spans="1:7" ht="20.100000000000001" customHeight="1" x14ac:dyDescent="0.4">
      <c r="A134" s="56">
        <v>142</v>
      </c>
      <c r="B134" s="79" t="s">
        <v>419</v>
      </c>
      <c r="C134" s="73" t="s">
        <v>482</v>
      </c>
      <c r="D134" s="66" t="s">
        <v>14</v>
      </c>
      <c r="E134" s="84" t="s">
        <v>651</v>
      </c>
      <c r="F134" s="81" t="s">
        <v>92</v>
      </c>
      <c r="G134" s="83" t="s">
        <v>454</v>
      </c>
    </row>
    <row r="135" spans="1:7" ht="20.100000000000001" customHeight="1" x14ac:dyDescent="0.4">
      <c r="A135" s="56">
        <v>143</v>
      </c>
      <c r="B135" s="79" t="s">
        <v>420</v>
      </c>
      <c r="C135" s="73" t="s">
        <v>13</v>
      </c>
      <c r="D135" s="66" t="s">
        <v>14</v>
      </c>
      <c r="E135" s="84" t="s">
        <v>651</v>
      </c>
      <c r="F135" s="81" t="s">
        <v>91</v>
      </c>
      <c r="G135" s="83" t="s">
        <v>449</v>
      </c>
    </row>
    <row r="136" spans="1:7" ht="20.100000000000001" customHeight="1" x14ac:dyDescent="0.4">
      <c r="A136" s="66">
        <v>144</v>
      </c>
      <c r="B136" s="79" t="s">
        <v>483</v>
      </c>
      <c r="C136" s="73" t="s">
        <v>665</v>
      </c>
      <c r="D136" s="66" t="s">
        <v>14</v>
      </c>
      <c r="E136" s="84" t="s">
        <v>664</v>
      </c>
      <c r="F136" s="81" t="s">
        <v>90</v>
      </c>
      <c r="G136" s="83" t="s">
        <v>449</v>
      </c>
    </row>
    <row r="137" spans="1:7" ht="20.100000000000001" customHeight="1" x14ac:dyDescent="0.4">
      <c r="A137" s="66">
        <v>145</v>
      </c>
      <c r="B137" s="79" t="s">
        <v>89</v>
      </c>
      <c r="C137" s="73" t="s">
        <v>355</v>
      </c>
      <c r="D137" s="79" t="s">
        <v>63</v>
      </c>
      <c r="E137" s="84" t="s">
        <v>664</v>
      </c>
      <c r="F137" s="81" t="s">
        <v>666</v>
      </c>
      <c r="G137" s="83" t="s">
        <v>449</v>
      </c>
    </row>
    <row r="138" spans="1:7" ht="20.100000000000001" customHeight="1" x14ac:dyDescent="0.4">
      <c r="A138" s="66">
        <v>146</v>
      </c>
      <c r="B138" s="69" t="s">
        <v>667</v>
      </c>
      <c r="C138" s="62" t="s">
        <v>356</v>
      </c>
      <c r="D138" s="79" t="s">
        <v>17</v>
      </c>
      <c r="E138" s="84" t="s">
        <v>16</v>
      </c>
      <c r="F138" s="81" t="s">
        <v>668</v>
      </c>
      <c r="G138" s="83" t="s">
        <v>449</v>
      </c>
    </row>
    <row r="139" spans="1:7" ht="20.100000000000001" customHeight="1" x14ac:dyDescent="0.4">
      <c r="A139" s="66">
        <v>147</v>
      </c>
      <c r="B139" s="69" t="s">
        <v>357</v>
      </c>
      <c r="C139" s="62" t="s">
        <v>356</v>
      </c>
      <c r="D139" s="79" t="s">
        <v>17</v>
      </c>
      <c r="E139" s="84" t="s">
        <v>16</v>
      </c>
      <c r="F139" s="81" t="s">
        <v>88</v>
      </c>
      <c r="G139" s="83" t="s">
        <v>449</v>
      </c>
    </row>
    <row r="140" spans="1:7" ht="20.100000000000001" customHeight="1" x14ac:dyDescent="0.4">
      <c r="A140" s="66">
        <v>148</v>
      </c>
      <c r="B140" s="69" t="s">
        <v>669</v>
      </c>
      <c r="C140" s="62" t="s">
        <v>356</v>
      </c>
      <c r="D140" s="66" t="s">
        <v>14</v>
      </c>
      <c r="E140" s="84" t="s">
        <v>16</v>
      </c>
      <c r="F140" s="81" t="s">
        <v>670</v>
      </c>
      <c r="G140" s="83" t="s">
        <v>449</v>
      </c>
    </row>
    <row r="141" spans="1:7" ht="20.100000000000001" customHeight="1" x14ac:dyDescent="0.4">
      <c r="A141" s="66">
        <v>149</v>
      </c>
      <c r="B141" s="69" t="s">
        <v>671</v>
      </c>
      <c r="C141" s="87" t="s">
        <v>672</v>
      </c>
      <c r="D141" s="66" t="s">
        <v>14</v>
      </c>
      <c r="E141" s="84" t="s">
        <v>16</v>
      </c>
      <c r="F141" s="81" t="s">
        <v>673</v>
      </c>
      <c r="G141" s="83" t="s">
        <v>449</v>
      </c>
    </row>
    <row r="142" spans="1:7" ht="20.100000000000001" customHeight="1" x14ac:dyDescent="0.4">
      <c r="A142" s="66">
        <v>150</v>
      </c>
      <c r="B142" s="79" t="s">
        <v>87</v>
      </c>
      <c r="C142" s="73" t="s">
        <v>484</v>
      </c>
      <c r="D142" s="79" t="s">
        <v>17</v>
      </c>
      <c r="E142" s="84" t="s">
        <v>651</v>
      </c>
      <c r="F142" s="81" t="s">
        <v>674</v>
      </c>
      <c r="G142" s="83" t="s">
        <v>449</v>
      </c>
    </row>
    <row r="143" spans="1:7" ht="20.100000000000001" customHeight="1" x14ac:dyDescent="0.4">
      <c r="A143" s="66">
        <v>151</v>
      </c>
      <c r="B143" s="79" t="s">
        <v>86</v>
      </c>
      <c r="C143" s="73" t="s">
        <v>484</v>
      </c>
      <c r="D143" s="66" t="s">
        <v>14</v>
      </c>
      <c r="E143" s="84" t="s">
        <v>664</v>
      </c>
      <c r="F143" s="81" t="s">
        <v>675</v>
      </c>
      <c r="G143" s="83" t="s">
        <v>449</v>
      </c>
    </row>
    <row r="144" spans="1:7" ht="20.100000000000001" customHeight="1" x14ac:dyDescent="0.4">
      <c r="A144" s="66">
        <v>152</v>
      </c>
      <c r="B144" s="79" t="s">
        <v>358</v>
      </c>
      <c r="C144" s="73" t="s">
        <v>85</v>
      </c>
      <c r="D144" s="66" t="s">
        <v>14</v>
      </c>
      <c r="E144" s="84" t="s">
        <v>9</v>
      </c>
      <c r="F144" s="81" t="s">
        <v>84</v>
      </c>
      <c r="G144" s="83" t="s">
        <v>449</v>
      </c>
    </row>
    <row r="145" spans="1:7" ht="20.100000000000001" customHeight="1" x14ac:dyDescent="0.4">
      <c r="A145" s="66">
        <v>153</v>
      </c>
      <c r="B145" s="79" t="s">
        <v>676</v>
      </c>
      <c r="C145" s="73" t="s">
        <v>527</v>
      </c>
      <c r="D145" s="79" t="s">
        <v>677</v>
      </c>
      <c r="E145" s="84" t="s">
        <v>651</v>
      </c>
      <c r="F145" s="81" t="s">
        <v>678</v>
      </c>
      <c r="G145" s="83" t="s">
        <v>450</v>
      </c>
    </row>
    <row r="146" spans="1:7" ht="20.100000000000001" customHeight="1" x14ac:dyDescent="0.4">
      <c r="A146" s="66">
        <v>154</v>
      </c>
      <c r="B146" s="79" t="s">
        <v>679</v>
      </c>
      <c r="C146" s="73" t="s">
        <v>680</v>
      </c>
      <c r="D146" s="79" t="s">
        <v>12</v>
      </c>
      <c r="E146" s="84" t="s">
        <v>664</v>
      </c>
      <c r="F146" s="81" t="s">
        <v>681</v>
      </c>
      <c r="G146" s="83" t="s">
        <v>450</v>
      </c>
    </row>
    <row r="147" spans="1:7" ht="20.100000000000001" customHeight="1" x14ac:dyDescent="0.4">
      <c r="A147" s="66">
        <v>155</v>
      </c>
      <c r="B147" s="88" t="s">
        <v>682</v>
      </c>
      <c r="C147" s="89" t="s">
        <v>552</v>
      </c>
      <c r="D147" s="79" t="s">
        <v>10</v>
      </c>
      <c r="E147" s="84" t="s">
        <v>664</v>
      </c>
      <c r="F147" s="81" t="s">
        <v>683</v>
      </c>
      <c r="G147" s="83" t="s">
        <v>449</v>
      </c>
    </row>
    <row r="148" spans="1:7" ht="20.100000000000001" customHeight="1" x14ac:dyDescent="0.4">
      <c r="A148" s="66">
        <v>156</v>
      </c>
      <c r="B148" s="88" t="s">
        <v>550</v>
      </c>
      <c r="C148" s="89" t="s">
        <v>552</v>
      </c>
      <c r="D148" s="79" t="s">
        <v>12</v>
      </c>
      <c r="E148" s="84" t="s">
        <v>664</v>
      </c>
      <c r="F148" s="81" t="s">
        <v>684</v>
      </c>
      <c r="G148" s="83" t="s">
        <v>450</v>
      </c>
    </row>
    <row r="149" spans="1:7" ht="20.100000000000001" customHeight="1" x14ac:dyDescent="0.4">
      <c r="A149" s="66">
        <v>157</v>
      </c>
      <c r="B149" s="79" t="s">
        <v>685</v>
      </c>
      <c r="C149" s="73" t="s">
        <v>261</v>
      </c>
      <c r="D149" s="79" t="s">
        <v>29</v>
      </c>
      <c r="E149" s="84" t="s">
        <v>16</v>
      </c>
      <c r="F149" s="81" t="s">
        <v>83</v>
      </c>
      <c r="G149" s="83" t="s">
        <v>449</v>
      </c>
    </row>
    <row r="150" spans="1:7" ht="20.100000000000001" customHeight="1" x14ac:dyDescent="0.4">
      <c r="A150" s="66">
        <v>158</v>
      </c>
      <c r="B150" s="79" t="s">
        <v>686</v>
      </c>
      <c r="C150" s="73" t="s">
        <v>528</v>
      </c>
      <c r="D150" s="66" t="s">
        <v>14</v>
      </c>
      <c r="E150" s="84" t="s">
        <v>16</v>
      </c>
      <c r="F150" s="81" t="s">
        <v>82</v>
      </c>
      <c r="G150" s="83" t="s">
        <v>449</v>
      </c>
    </row>
    <row r="151" spans="1:7" ht="20.100000000000001" customHeight="1" x14ac:dyDescent="0.4">
      <c r="A151" s="66">
        <v>159</v>
      </c>
      <c r="B151" s="79" t="s">
        <v>687</v>
      </c>
      <c r="C151" s="73" t="s">
        <v>529</v>
      </c>
      <c r="D151" s="66" t="s">
        <v>14</v>
      </c>
      <c r="E151" s="84" t="s">
        <v>651</v>
      </c>
      <c r="F151" s="81" t="s">
        <v>688</v>
      </c>
      <c r="G151" s="83" t="s">
        <v>449</v>
      </c>
    </row>
    <row r="152" spans="1:7" ht="20.100000000000001" customHeight="1" x14ac:dyDescent="0.4">
      <c r="A152" s="66">
        <v>160</v>
      </c>
      <c r="B152" s="79" t="s">
        <v>689</v>
      </c>
      <c r="C152" s="73" t="s">
        <v>359</v>
      </c>
      <c r="D152" s="79" t="s">
        <v>630</v>
      </c>
      <c r="E152" s="84" t="s">
        <v>651</v>
      </c>
      <c r="F152" s="81" t="s">
        <v>690</v>
      </c>
      <c r="G152" s="83" t="s">
        <v>449</v>
      </c>
    </row>
    <row r="153" spans="1:7" ht="20.100000000000001" customHeight="1" x14ac:dyDescent="0.4">
      <c r="A153" s="66">
        <v>161</v>
      </c>
      <c r="B153" s="79" t="s">
        <v>691</v>
      </c>
      <c r="C153" s="73" t="s">
        <v>530</v>
      </c>
      <c r="D153" s="66" t="s">
        <v>14</v>
      </c>
      <c r="E153" s="84" t="s">
        <v>651</v>
      </c>
      <c r="F153" s="81" t="s">
        <v>80</v>
      </c>
      <c r="G153" s="83" t="s">
        <v>454</v>
      </c>
    </row>
    <row r="154" spans="1:7" ht="20.100000000000001" customHeight="1" x14ac:dyDescent="0.4">
      <c r="A154" s="66">
        <v>162</v>
      </c>
      <c r="B154" s="79" t="s">
        <v>692</v>
      </c>
      <c r="C154" s="73" t="s">
        <v>531</v>
      </c>
      <c r="D154" s="66" t="s">
        <v>14</v>
      </c>
      <c r="E154" s="84" t="s">
        <v>651</v>
      </c>
      <c r="F154" s="81" t="s">
        <v>693</v>
      </c>
      <c r="G154" s="83" t="s">
        <v>449</v>
      </c>
    </row>
    <row r="155" spans="1:7" ht="20.100000000000001" customHeight="1" x14ac:dyDescent="0.4">
      <c r="A155" s="66">
        <v>164</v>
      </c>
      <c r="B155" s="79" t="s">
        <v>694</v>
      </c>
      <c r="C155" s="73" t="s">
        <v>485</v>
      </c>
      <c r="D155" s="66" t="s">
        <v>14</v>
      </c>
      <c r="E155" s="84" t="s">
        <v>695</v>
      </c>
      <c r="F155" s="81" t="s">
        <v>696</v>
      </c>
      <c r="G155" s="83" t="s">
        <v>449</v>
      </c>
    </row>
    <row r="156" spans="1:7" ht="20.100000000000001" customHeight="1" x14ac:dyDescent="0.4">
      <c r="A156" s="66">
        <v>165</v>
      </c>
      <c r="B156" s="79" t="s">
        <v>697</v>
      </c>
      <c r="C156" s="73" t="s">
        <v>698</v>
      </c>
      <c r="D156" s="66" t="s">
        <v>14</v>
      </c>
      <c r="E156" s="84" t="s">
        <v>597</v>
      </c>
      <c r="F156" s="81" t="s">
        <v>79</v>
      </c>
      <c r="G156" s="83" t="s">
        <v>449</v>
      </c>
    </row>
    <row r="157" spans="1:7" ht="20.100000000000001" customHeight="1" x14ac:dyDescent="0.4">
      <c r="A157" s="66">
        <v>166</v>
      </c>
      <c r="B157" s="79" t="s">
        <v>78</v>
      </c>
      <c r="C157" s="73" t="s">
        <v>486</v>
      </c>
      <c r="D157" s="79" t="s">
        <v>10</v>
      </c>
      <c r="E157" s="84" t="s">
        <v>597</v>
      </c>
      <c r="F157" s="81" t="s">
        <v>77</v>
      </c>
      <c r="G157" s="83" t="s">
        <v>449</v>
      </c>
    </row>
    <row r="158" spans="1:7" ht="20.100000000000001" customHeight="1" x14ac:dyDescent="0.4">
      <c r="A158" s="66">
        <v>167</v>
      </c>
      <c r="B158" s="79" t="s">
        <v>76</v>
      </c>
      <c r="C158" s="73" t="s">
        <v>75</v>
      </c>
      <c r="D158" s="66" t="s">
        <v>14</v>
      </c>
      <c r="E158" s="84" t="s">
        <v>596</v>
      </c>
      <c r="F158" s="81" t="s">
        <v>74</v>
      </c>
      <c r="G158" s="83" t="s">
        <v>449</v>
      </c>
    </row>
    <row r="159" spans="1:7" ht="20.100000000000001" customHeight="1" x14ac:dyDescent="0.4">
      <c r="A159" s="66">
        <v>168</v>
      </c>
      <c r="B159" s="79" t="s">
        <v>699</v>
      </c>
      <c r="C159" s="73" t="s">
        <v>13</v>
      </c>
      <c r="D159" s="59" t="s">
        <v>32</v>
      </c>
      <c r="E159" s="84" t="s">
        <v>597</v>
      </c>
      <c r="F159" s="81" t="s">
        <v>700</v>
      </c>
      <c r="G159" s="83" t="s">
        <v>449</v>
      </c>
    </row>
    <row r="160" spans="1:7" ht="20.100000000000001" customHeight="1" x14ac:dyDescent="0.4">
      <c r="A160" s="66">
        <v>169</v>
      </c>
      <c r="B160" s="79" t="s">
        <v>73</v>
      </c>
      <c r="C160" s="73" t="s">
        <v>701</v>
      </c>
      <c r="D160" s="79" t="s">
        <v>12</v>
      </c>
      <c r="E160" s="84" t="s">
        <v>597</v>
      </c>
      <c r="F160" s="81" t="s">
        <v>246</v>
      </c>
      <c r="G160" s="83" t="s">
        <v>453</v>
      </c>
    </row>
    <row r="161" spans="1:7" ht="20.100000000000001" customHeight="1" x14ac:dyDescent="0.4">
      <c r="A161" s="66">
        <v>170</v>
      </c>
      <c r="B161" s="79" t="s">
        <v>702</v>
      </c>
      <c r="C161" s="73" t="s">
        <v>13</v>
      </c>
      <c r="D161" s="59" t="s">
        <v>32</v>
      </c>
      <c r="E161" s="84" t="s">
        <v>597</v>
      </c>
      <c r="F161" s="81" t="s">
        <v>703</v>
      </c>
      <c r="G161" s="83" t="s">
        <v>454</v>
      </c>
    </row>
    <row r="162" spans="1:7" ht="20.100000000000001" customHeight="1" x14ac:dyDescent="0.4">
      <c r="A162" s="66">
        <v>171</v>
      </c>
      <c r="B162" s="79" t="s">
        <v>72</v>
      </c>
      <c r="C162" s="73" t="s">
        <v>360</v>
      </c>
      <c r="D162" s="59" t="s">
        <v>32</v>
      </c>
      <c r="E162" s="84" t="s">
        <v>597</v>
      </c>
      <c r="F162" s="81" t="s">
        <v>704</v>
      </c>
      <c r="G162" s="83" t="s">
        <v>454</v>
      </c>
    </row>
    <row r="163" spans="1:7" ht="20.100000000000001" customHeight="1" x14ac:dyDescent="0.4">
      <c r="A163" s="66">
        <v>172</v>
      </c>
      <c r="B163" s="79" t="s">
        <v>71</v>
      </c>
      <c r="C163" s="73" t="s">
        <v>13</v>
      </c>
      <c r="D163" s="59" t="s">
        <v>32</v>
      </c>
      <c r="E163" s="84" t="s">
        <v>597</v>
      </c>
      <c r="F163" s="81" t="s">
        <v>705</v>
      </c>
      <c r="G163" s="83" t="s">
        <v>454</v>
      </c>
    </row>
    <row r="164" spans="1:7" ht="20.100000000000001" customHeight="1" x14ac:dyDescent="0.4">
      <c r="A164" s="66">
        <v>173</v>
      </c>
      <c r="B164" s="79" t="s">
        <v>70</v>
      </c>
      <c r="C164" s="73" t="s">
        <v>13</v>
      </c>
      <c r="D164" s="59" t="s">
        <v>32</v>
      </c>
      <c r="E164" s="84" t="s">
        <v>597</v>
      </c>
      <c r="F164" s="81" t="s">
        <v>704</v>
      </c>
      <c r="G164" s="83" t="s">
        <v>454</v>
      </c>
    </row>
    <row r="165" spans="1:7" ht="20.100000000000001" customHeight="1" x14ac:dyDescent="0.4">
      <c r="A165" s="66">
        <v>174</v>
      </c>
      <c r="B165" s="79" t="s">
        <v>706</v>
      </c>
      <c r="C165" s="73" t="s">
        <v>64</v>
      </c>
      <c r="D165" s="59" t="s">
        <v>32</v>
      </c>
      <c r="E165" s="84" t="s">
        <v>597</v>
      </c>
      <c r="F165" s="81" t="s">
        <v>707</v>
      </c>
      <c r="G165" s="83" t="s">
        <v>449</v>
      </c>
    </row>
    <row r="166" spans="1:7" ht="20.100000000000001" customHeight="1" x14ac:dyDescent="0.4">
      <c r="A166" s="66">
        <v>175</v>
      </c>
      <c r="B166" s="79" t="s">
        <v>69</v>
      </c>
      <c r="C166" s="73" t="s">
        <v>487</v>
      </c>
      <c r="D166" s="59" t="s">
        <v>32</v>
      </c>
      <c r="E166" s="84" t="s">
        <v>597</v>
      </c>
      <c r="F166" s="81" t="s">
        <v>708</v>
      </c>
      <c r="G166" s="83" t="s">
        <v>449</v>
      </c>
    </row>
    <row r="167" spans="1:7" ht="20.100000000000001" customHeight="1" x14ac:dyDescent="0.4">
      <c r="A167" s="66">
        <v>176</v>
      </c>
      <c r="B167" s="79" t="s">
        <v>709</v>
      </c>
      <c r="C167" s="73" t="s">
        <v>487</v>
      </c>
      <c r="D167" s="79" t="s">
        <v>63</v>
      </c>
      <c r="E167" s="84" t="s">
        <v>597</v>
      </c>
      <c r="F167" s="81" t="s">
        <v>710</v>
      </c>
      <c r="G167" s="83" t="s">
        <v>449</v>
      </c>
    </row>
    <row r="168" spans="1:7" ht="20.100000000000001" customHeight="1" x14ac:dyDescent="0.4">
      <c r="A168" s="66">
        <v>177</v>
      </c>
      <c r="B168" s="79" t="s">
        <v>68</v>
      </c>
      <c r="C168" s="73" t="s">
        <v>64</v>
      </c>
      <c r="D168" s="79" t="s">
        <v>63</v>
      </c>
      <c r="E168" s="84" t="s">
        <v>597</v>
      </c>
      <c r="F168" s="81" t="s">
        <v>711</v>
      </c>
      <c r="G168" s="83" t="s">
        <v>449</v>
      </c>
    </row>
    <row r="169" spans="1:7" ht="20.100000000000001" customHeight="1" x14ac:dyDescent="0.4">
      <c r="A169" s="66">
        <v>178</v>
      </c>
      <c r="B169" s="79" t="s">
        <v>67</v>
      </c>
      <c r="C169" s="73" t="s">
        <v>64</v>
      </c>
      <c r="D169" s="59" t="s">
        <v>32</v>
      </c>
      <c r="E169" s="84" t="s">
        <v>597</v>
      </c>
      <c r="F169" s="81" t="s">
        <v>712</v>
      </c>
      <c r="G169" s="83" t="s">
        <v>449</v>
      </c>
    </row>
    <row r="170" spans="1:7" ht="20.100000000000001" customHeight="1" x14ac:dyDescent="0.4">
      <c r="A170" s="66">
        <v>179</v>
      </c>
      <c r="B170" s="79" t="s">
        <v>66</v>
      </c>
      <c r="C170" s="73" t="s">
        <v>64</v>
      </c>
      <c r="D170" s="59" t="s">
        <v>32</v>
      </c>
      <c r="E170" s="84" t="s">
        <v>596</v>
      </c>
      <c r="F170" s="81" t="s">
        <v>713</v>
      </c>
      <c r="G170" s="83" t="s">
        <v>449</v>
      </c>
    </row>
    <row r="171" spans="1:7" ht="20.100000000000001" customHeight="1" x14ac:dyDescent="0.4">
      <c r="A171" s="66">
        <v>180</v>
      </c>
      <c r="B171" s="79" t="s">
        <v>65</v>
      </c>
      <c r="C171" s="73" t="s">
        <v>64</v>
      </c>
      <c r="D171" s="59" t="s">
        <v>32</v>
      </c>
      <c r="E171" s="84" t="s">
        <v>596</v>
      </c>
      <c r="F171" s="81" t="s">
        <v>714</v>
      </c>
      <c r="G171" s="83" t="s">
        <v>449</v>
      </c>
    </row>
    <row r="172" spans="1:7" ht="20.100000000000001" customHeight="1" x14ac:dyDescent="0.4">
      <c r="A172" s="66">
        <v>181</v>
      </c>
      <c r="B172" s="79" t="s">
        <v>488</v>
      </c>
      <c r="C172" s="73" t="s">
        <v>64</v>
      </c>
      <c r="D172" s="79" t="s">
        <v>63</v>
      </c>
      <c r="E172" s="84" t="s">
        <v>596</v>
      </c>
      <c r="F172" s="81" t="s">
        <v>715</v>
      </c>
      <c r="G172" s="83" t="s">
        <v>449</v>
      </c>
    </row>
    <row r="173" spans="1:7" ht="20.100000000000001" customHeight="1" x14ac:dyDescent="0.4">
      <c r="A173" s="66">
        <v>182</v>
      </c>
      <c r="B173" s="79" t="s">
        <v>62</v>
      </c>
      <c r="C173" s="73" t="s">
        <v>489</v>
      </c>
      <c r="D173" s="79" t="s">
        <v>29</v>
      </c>
      <c r="E173" s="84" t="s">
        <v>16</v>
      </c>
      <c r="F173" s="81" t="s">
        <v>716</v>
      </c>
      <c r="G173" s="83" t="s">
        <v>449</v>
      </c>
    </row>
    <row r="174" spans="1:7" ht="20.100000000000001" customHeight="1" x14ac:dyDescent="0.4">
      <c r="A174" s="66">
        <v>183</v>
      </c>
      <c r="B174" s="79" t="s">
        <v>717</v>
      </c>
      <c r="C174" s="73" t="s">
        <v>489</v>
      </c>
      <c r="D174" s="79" t="s">
        <v>29</v>
      </c>
      <c r="E174" s="84" t="s">
        <v>16</v>
      </c>
      <c r="F174" s="81" t="s">
        <v>718</v>
      </c>
      <c r="G174" s="83" t="s">
        <v>449</v>
      </c>
    </row>
    <row r="175" spans="1:7" ht="20.100000000000001" customHeight="1" x14ac:dyDescent="0.4">
      <c r="A175" s="66">
        <v>184</v>
      </c>
      <c r="B175" s="79" t="s">
        <v>61</v>
      </c>
      <c r="C175" s="73" t="s">
        <v>57</v>
      </c>
      <c r="D175" s="79" t="s">
        <v>29</v>
      </c>
      <c r="E175" s="84" t="s">
        <v>16</v>
      </c>
      <c r="F175" s="81" t="s">
        <v>60</v>
      </c>
      <c r="G175" s="83" t="s">
        <v>449</v>
      </c>
    </row>
    <row r="176" spans="1:7" ht="20.100000000000001" customHeight="1" x14ac:dyDescent="0.4">
      <c r="A176" s="66">
        <v>185</v>
      </c>
      <c r="B176" s="79" t="s">
        <v>59</v>
      </c>
      <c r="C176" s="73" t="s">
        <v>57</v>
      </c>
      <c r="D176" s="79" t="s">
        <v>29</v>
      </c>
      <c r="E176" s="84" t="s">
        <v>9</v>
      </c>
      <c r="F176" s="81" t="s">
        <v>719</v>
      </c>
      <c r="G176" s="83" t="s">
        <v>449</v>
      </c>
    </row>
    <row r="177" spans="1:7" ht="20.100000000000001" customHeight="1" x14ac:dyDescent="0.4">
      <c r="A177" s="66">
        <v>186</v>
      </c>
      <c r="B177" s="79" t="s">
        <v>58</v>
      </c>
      <c r="C177" s="73" t="s">
        <v>57</v>
      </c>
      <c r="D177" s="79" t="s">
        <v>29</v>
      </c>
      <c r="E177" s="84" t="s">
        <v>16</v>
      </c>
      <c r="F177" s="81" t="s">
        <v>720</v>
      </c>
      <c r="G177" s="83" t="s">
        <v>449</v>
      </c>
    </row>
    <row r="178" spans="1:7" ht="20.100000000000001" customHeight="1" x14ac:dyDescent="0.4">
      <c r="A178" s="66">
        <v>187</v>
      </c>
      <c r="B178" s="79" t="s">
        <v>721</v>
      </c>
      <c r="C178" s="73" t="s">
        <v>51</v>
      </c>
      <c r="D178" s="59" t="s">
        <v>32</v>
      </c>
      <c r="E178" s="84" t="s">
        <v>16</v>
      </c>
      <c r="F178" s="81" t="s">
        <v>55</v>
      </c>
      <c r="G178" s="83" t="s">
        <v>449</v>
      </c>
    </row>
    <row r="179" spans="1:7" ht="20.100000000000001" customHeight="1" x14ac:dyDescent="0.4">
      <c r="A179" s="66">
        <v>188</v>
      </c>
      <c r="B179" s="79" t="s">
        <v>56</v>
      </c>
      <c r="C179" s="73" t="s">
        <v>491</v>
      </c>
      <c r="D179" s="59" t="s">
        <v>32</v>
      </c>
      <c r="E179" s="84" t="s">
        <v>16</v>
      </c>
      <c r="F179" s="81" t="s">
        <v>55</v>
      </c>
      <c r="G179" s="83" t="s">
        <v>449</v>
      </c>
    </row>
    <row r="180" spans="1:7" ht="20.100000000000001" customHeight="1" x14ac:dyDescent="0.4">
      <c r="A180" s="66">
        <v>189</v>
      </c>
      <c r="B180" s="79" t="s">
        <v>54</v>
      </c>
      <c r="C180" s="73" t="s">
        <v>51</v>
      </c>
      <c r="D180" s="59" t="s">
        <v>32</v>
      </c>
      <c r="E180" s="84" t="s">
        <v>596</v>
      </c>
      <c r="F180" s="81" t="s">
        <v>50</v>
      </c>
      <c r="G180" s="83" t="s">
        <v>449</v>
      </c>
    </row>
    <row r="181" spans="1:7" ht="20.100000000000001" customHeight="1" x14ac:dyDescent="0.4">
      <c r="A181" s="66">
        <v>190</v>
      </c>
      <c r="B181" s="79" t="s">
        <v>53</v>
      </c>
      <c r="C181" s="73" t="s">
        <v>51</v>
      </c>
      <c r="D181" s="59" t="s">
        <v>32</v>
      </c>
      <c r="E181" s="84" t="s">
        <v>16</v>
      </c>
      <c r="F181" s="81" t="s">
        <v>722</v>
      </c>
      <c r="G181" s="83" t="s">
        <v>449</v>
      </c>
    </row>
    <row r="182" spans="1:7" ht="20.100000000000001" customHeight="1" x14ac:dyDescent="0.4">
      <c r="A182" s="66">
        <v>191</v>
      </c>
      <c r="B182" s="79" t="s">
        <v>52</v>
      </c>
      <c r="C182" s="73" t="s">
        <v>51</v>
      </c>
      <c r="D182" s="59" t="s">
        <v>32</v>
      </c>
      <c r="E182" s="84" t="s">
        <v>16</v>
      </c>
      <c r="F182" s="81" t="s">
        <v>722</v>
      </c>
      <c r="G182" s="83" t="s">
        <v>449</v>
      </c>
    </row>
    <row r="183" spans="1:7" ht="20.100000000000001" customHeight="1" x14ac:dyDescent="0.4">
      <c r="A183" s="66">
        <v>192</v>
      </c>
      <c r="B183" s="79" t="s">
        <v>490</v>
      </c>
      <c r="C183" s="73" t="s">
        <v>491</v>
      </c>
      <c r="D183" s="59" t="s">
        <v>32</v>
      </c>
      <c r="E183" s="84" t="s">
        <v>596</v>
      </c>
      <c r="F183" s="81" t="s">
        <v>50</v>
      </c>
      <c r="G183" s="83" t="s">
        <v>449</v>
      </c>
    </row>
    <row r="184" spans="1:7" ht="20.100000000000001" customHeight="1" x14ac:dyDescent="0.4">
      <c r="A184" s="66">
        <v>193</v>
      </c>
      <c r="B184" s="79" t="s">
        <v>361</v>
      </c>
      <c r="C184" s="73" t="s">
        <v>237</v>
      </c>
      <c r="D184" s="59" t="s">
        <v>32</v>
      </c>
      <c r="E184" s="84" t="s">
        <v>597</v>
      </c>
      <c r="F184" s="81" t="s">
        <v>723</v>
      </c>
      <c r="G184" s="83" t="s">
        <v>449</v>
      </c>
    </row>
    <row r="185" spans="1:7" ht="20.100000000000001" customHeight="1" x14ac:dyDescent="0.4">
      <c r="A185" s="66">
        <v>194</v>
      </c>
      <c r="B185" s="79" t="s">
        <v>362</v>
      </c>
      <c r="C185" s="73" t="s">
        <v>492</v>
      </c>
      <c r="D185" s="79" t="s">
        <v>12</v>
      </c>
      <c r="E185" s="84" t="s">
        <v>16</v>
      </c>
      <c r="F185" s="81" t="s">
        <v>48</v>
      </c>
      <c r="G185" s="83" t="s">
        <v>450</v>
      </c>
    </row>
    <row r="186" spans="1:7" ht="20.100000000000001" customHeight="1" x14ac:dyDescent="0.4">
      <c r="A186" s="66">
        <v>195</v>
      </c>
      <c r="B186" s="79" t="s">
        <v>493</v>
      </c>
      <c r="C186" s="73" t="s">
        <v>494</v>
      </c>
      <c r="D186" s="79" t="s">
        <v>842</v>
      </c>
      <c r="E186" s="84" t="s">
        <v>9</v>
      </c>
      <c r="F186" s="81" t="s">
        <v>724</v>
      </c>
      <c r="G186" s="83" t="s">
        <v>449</v>
      </c>
    </row>
    <row r="187" spans="1:7" ht="20.100000000000001" customHeight="1" x14ac:dyDescent="0.4">
      <c r="A187" s="66">
        <v>196</v>
      </c>
      <c r="B187" s="79" t="s">
        <v>363</v>
      </c>
      <c r="C187" s="73" t="s">
        <v>46</v>
      </c>
      <c r="D187" s="66" t="s">
        <v>14</v>
      </c>
      <c r="E187" s="84" t="s">
        <v>16</v>
      </c>
      <c r="F187" s="81" t="s">
        <v>725</v>
      </c>
      <c r="G187" s="83" t="s">
        <v>449</v>
      </c>
    </row>
    <row r="188" spans="1:7" ht="20.100000000000001" customHeight="1" x14ac:dyDescent="0.4">
      <c r="A188" s="66">
        <v>197</v>
      </c>
      <c r="B188" s="79" t="s">
        <v>364</v>
      </c>
      <c r="C188" s="73" t="s">
        <v>495</v>
      </c>
      <c r="D188" s="79" t="s">
        <v>29</v>
      </c>
      <c r="E188" s="84" t="s">
        <v>596</v>
      </c>
      <c r="F188" s="81" t="s">
        <v>726</v>
      </c>
      <c r="G188" s="83" t="s">
        <v>449</v>
      </c>
    </row>
    <row r="189" spans="1:7" ht="20.100000000000001" customHeight="1" x14ac:dyDescent="0.4">
      <c r="A189" s="66">
        <v>198</v>
      </c>
      <c r="B189" s="79" t="s">
        <v>496</v>
      </c>
      <c r="C189" s="73" t="s">
        <v>495</v>
      </c>
      <c r="D189" s="79" t="s">
        <v>29</v>
      </c>
      <c r="E189" s="84" t="s">
        <v>596</v>
      </c>
      <c r="F189" s="81" t="s">
        <v>727</v>
      </c>
      <c r="G189" s="83" t="s">
        <v>449</v>
      </c>
    </row>
    <row r="190" spans="1:7" ht="20.100000000000001" customHeight="1" x14ac:dyDescent="0.4">
      <c r="A190" s="66">
        <v>199</v>
      </c>
      <c r="B190" s="79" t="s">
        <v>728</v>
      </c>
      <c r="C190" s="73" t="s">
        <v>729</v>
      </c>
      <c r="D190" s="66" t="s">
        <v>14</v>
      </c>
      <c r="E190" s="84" t="s">
        <v>597</v>
      </c>
      <c r="F190" s="81" t="s">
        <v>730</v>
      </c>
      <c r="G190" s="83" t="s">
        <v>449</v>
      </c>
    </row>
    <row r="191" spans="1:7" ht="20.100000000000001" customHeight="1" x14ac:dyDescent="0.4">
      <c r="A191" s="66">
        <v>200</v>
      </c>
      <c r="B191" s="79" t="s">
        <v>45</v>
      </c>
      <c r="C191" s="73" t="s">
        <v>729</v>
      </c>
      <c r="D191" s="66" t="s">
        <v>14</v>
      </c>
      <c r="E191" s="84" t="s">
        <v>597</v>
      </c>
      <c r="F191" s="81" t="s">
        <v>731</v>
      </c>
      <c r="G191" s="83" t="s">
        <v>449</v>
      </c>
    </row>
    <row r="192" spans="1:7" ht="20.100000000000001" customHeight="1" x14ac:dyDescent="0.4">
      <c r="A192" s="66">
        <v>201</v>
      </c>
      <c r="B192" s="79" t="s">
        <v>44</v>
      </c>
      <c r="C192" s="73" t="s">
        <v>729</v>
      </c>
      <c r="D192" s="66" t="s">
        <v>14</v>
      </c>
      <c r="E192" s="84" t="s">
        <v>597</v>
      </c>
      <c r="F192" s="81" t="s">
        <v>732</v>
      </c>
      <c r="G192" s="83" t="s">
        <v>449</v>
      </c>
    </row>
    <row r="193" spans="1:7" ht="20.100000000000001" customHeight="1" x14ac:dyDescent="0.4">
      <c r="A193" s="66">
        <v>202</v>
      </c>
      <c r="B193" s="79" t="s">
        <v>733</v>
      </c>
      <c r="C193" s="73" t="s">
        <v>497</v>
      </c>
      <c r="D193" s="69" t="s">
        <v>42</v>
      </c>
      <c r="E193" s="85" t="s">
        <v>843</v>
      </c>
      <c r="F193" s="59" t="s">
        <v>734</v>
      </c>
      <c r="G193" s="64" t="s">
        <v>449</v>
      </c>
    </row>
    <row r="194" spans="1:7" ht="20.100000000000001" customHeight="1" x14ac:dyDescent="0.4">
      <c r="A194" s="66">
        <v>203</v>
      </c>
      <c r="B194" s="79" t="s">
        <v>43</v>
      </c>
      <c r="C194" s="90" t="s">
        <v>497</v>
      </c>
      <c r="D194" s="69" t="s">
        <v>42</v>
      </c>
      <c r="E194" s="85" t="s">
        <v>843</v>
      </c>
      <c r="F194" s="59" t="s">
        <v>734</v>
      </c>
      <c r="G194" s="64" t="s">
        <v>449</v>
      </c>
    </row>
    <row r="195" spans="1:7" ht="20.100000000000001" customHeight="1" x14ac:dyDescent="0.4">
      <c r="A195" s="66">
        <v>204</v>
      </c>
      <c r="B195" s="69" t="s">
        <v>365</v>
      </c>
      <c r="C195" s="73" t="s">
        <v>366</v>
      </c>
      <c r="D195" s="59" t="s">
        <v>32</v>
      </c>
      <c r="E195" s="85" t="s">
        <v>16</v>
      </c>
      <c r="F195" s="59" t="s">
        <v>41</v>
      </c>
      <c r="G195" s="64" t="s">
        <v>449</v>
      </c>
    </row>
    <row r="196" spans="1:7" ht="20.100000000000001" customHeight="1" x14ac:dyDescent="0.4">
      <c r="A196" s="66">
        <v>205</v>
      </c>
      <c r="B196" s="69" t="s">
        <v>40</v>
      </c>
      <c r="C196" s="73" t="s">
        <v>655</v>
      </c>
      <c r="D196" s="59" t="s">
        <v>32</v>
      </c>
      <c r="E196" s="85" t="s">
        <v>597</v>
      </c>
      <c r="F196" s="59" t="s">
        <v>39</v>
      </c>
      <c r="G196" s="64" t="s">
        <v>454</v>
      </c>
    </row>
    <row r="197" spans="1:7" ht="20.100000000000001" customHeight="1" x14ac:dyDescent="0.4">
      <c r="A197" s="66">
        <v>206</v>
      </c>
      <c r="B197" s="69" t="s">
        <v>38</v>
      </c>
      <c r="C197" s="73" t="s">
        <v>655</v>
      </c>
      <c r="D197" s="59" t="s">
        <v>32</v>
      </c>
      <c r="E197" s="85" t="s">
        <v>597</v>
      </c>
      <c r="F197" s="59" t="s">
        <v>37</v>
      </c>
      <c r="G197" s="64" t="s">
        <v>454</v>
      </c>
    </row>
    <row r="198" spans="1:7" ht="20.100000000000001" customHeight="1" x14ac:dyDescent="0.4">
      <c r="A198" s="66">
        <v>207</v>
      </c>
      <c r="B198" s="69" t="s">
        <v>36</v>
      </c>
      <c r="C198" s="73" t="s">
        <v>655</v>
      </c>
      <c r="D198" s="59" t="s">
        <v>32</v>
      </c>
      <c r="E198" s="85" t="s">
        <v>597</v>
      </c>
      <c r="F198" s="59" t="s">
        <v>35</v>
      </c>
      <c r="G198" s="64" t="s">
        <v>454</v>
      </c>
    </row>
    <row r="199" spans="1:7" ht="20.100000000000001" customHeight="1" x14ac:dyDescent="0.4">
      <c r="A199" s="66">
        <v>208</v>
      </c>
      <c r="B199" s="69" t="s">
        <v>34</v>
      </c>
      <c r="C199" s="73" t="s">
        <v>735</v>
      </c>
      <c r="D199" s="59" t="s">
        <v>32</v>
      </c>
      <c r="E199" s="85" t="s">
        <v>695</v>
      </c>
      <c r="F199" s="59" t="s">
        <v>736</v>
      </c>
      <c r="G199" s="64" t="s">
        <v>449</v>
      </c>
    </row>
    <row r="200" spans="1:7" ht="20.100000000000001" customHeight="1" x14ac:dyDescent="0.4">
      <c r="A200" s="66">
        <v>209</v>
      </c>
      <c r="B200" s="69" t="s">
        <v>737</v>
      </c>
      <c r="C200" s="73" t="s">
        <v>735</v>
      </c>
      <c r="D200" s="59" t="s">
        <v>32</v>
      </c>
      <c r="E200" s="85" t="s">
        <v>738</v>
      </c>
      <c r="F200" s="59" t="s">
        <v>33</v>
      </c>
      <c r="G200" s="64" t="s">
        <v>454</v>
      </c>
    </row>
    <row r="201" spans="1:7" ht="20.100000000000001" customHeight="1" x14ac:dyDescent="0.4">
      <c r="A201" s="66">
        <v>210</v>
      </c>
      <c r="B201" s="91" t="s">
        <v>368</v>
      </c>
      <c r="C201" s="92" t="s">
        <v>369</v>
      </c>
      <c r="D201" s="66" t="s">
        <v>14</v>
      </c>
      <c r="E201" s="93" t="s">
        <v>16</v>
      </c>
      <c r="F201" s="94" t="s">
        <v>739</v>
      </c>
      <c r="G201" s="83" t="s">
        <v>454</v>
      </c>
    </row>
    <row r="202" spans="1:7" ht="20.100000000000001" customHeight="1" x14ac:dyDescent="0.4">
      <c r="A202" s="66">
        <v>211</v>
      </c>
      <c r="B202" s="91" t="s">
        <v>498</v>
      </c>
      <c r="C202" s="92" t="s">
        <v>740</v>
      </c>
      <c r="D202" s="59" t="s">
        <v>32</v>
      </c>
      <c r="E202" s="93" t="s">
        <v>738</v>
      </c>
      <c r="F202" s="94" t="s">
        <v>31</v>
      </c>
      <c r="G202" s="95" t="s">
        <v>454</v>
      </c>
    </row>
    <row r="203" spans="1:7" ht="20.100000000000001" customHeight="1" x14ac:dyDescent="0.4">
      <c r="A203" s="66">
        <v>212</v>
      </c>
      <c r="B203" s="79" t="s">
        <v>30</v>
      </c>
      <c r="C203" s="73" t="s">
        <v>384</v>
      </c>
      <c r="D203" s="69" t="s">
        <v>29</v>
      </c>
      <c r="E203" s="85" t="s">
        <v>16</v>
      </c>
      <c r="F203" s="59" t="s">
        <v>28</v>
      </c>
      <c r="G203" s="64" t="s">
        <v>449</v>
      </c>
    </row>
    <row r="204" spans="1:7" ht="20.100000000000001" customHeight="1" x14ac:dyDescent="0.4">
      <c r="A204" s="66">
        <v>213</v>
      </c>
      <c r="B204" s="79" t="s">
        <v>370</v>
      </c>
      <c r="C204" s="96" t="s">
        <v>499</v>
      </c>
      <c r="D204" s="79" t="s">
        <v>17</v>
      </c>
      <c r="E204" s="84" t="s">
        <v>16</v>
      </c>
      <c r="F204" s="81" t="s">
        <v>15</v>
      </c>
      <c r="G204" s="83" t="s">
        <v>454</v>
      </c>
    </row>
    <row r="205" spans="1:7" ht="20.100000000000001" customHeight="1" x14ac:dyDescent="0.4">
      <c r="A205" s="66">
        <v>214</v>
      </c>
      <c r="B205" s="79" t="s">
        <v>26</v>
      </c>
      <c r="C205" s="96" t="s">
        <v>347</v>
      </c>
      <c r="D205" s="66" t="s">
        <v>14</v>
      </c>
      <c r="E205" s="84" t="s">
        <v>16</v>
      </c>
      <c r="F205" s="81" t="s">
        <v>25</v>
      </c>
      <c r="G205" s="83" t="s">
        <v>449</v>
      </c>
    </row>
    <row r="206" spans="1:7" ht="20.100000000000001" customHeight="1" x14ac:dyDescent="0.4">
      <c r="A206" s="66">
        <v>215</v>
      </c>
      <c r="B206" s="79" t="s">
        <v>24</v>
      </c>
      <c r="C206" s="73" t="s">
        <v>23</v>
      </c>
      <c r="D206" s="66" t="s">
        <v>14</v>
      </c>
      <c r="E206" s="85" t="s">
        <v>16</v>
      </c>
      <c r="F206" s="59" t="s">
        <v>22</v>
      </c>
      <c r="G206" s="64" t="s">
        <v>449</v>
      </c>
    </row>
    <row r="207" spans="1:7" ht="20.100000000000001" customHeight="1" x14ac:dyDescent="0.4">
      <c r="A207" s="66">
        <v>216</v>
      </c>
      <c r="B207" s="97" t="s">
        <v>158</v>
      </c>
      <c r="C207" s="98" t="s">
        <v>528</v>
      </c>
      <c r="D207" s="66" t="s">
        <v>14</v>
      </c>
      <c r="E207" s="99" t="s">
        <v>583</v>
      </c>
      <c r="F207" s="100" t="s">
        <v>20</v>
      </c>
      <c r="G207" s="101" t="s">
        <v>449</v>
      </c>
    </row>
    <row r="208" spans="1:7" ht="20.25" customHeight="1" x14ac:dyDescent="0.4">
      <c r="A208" s="66">
        <v>217</v>
      </c>
      <c r="B208" s="79" t="s">
        <v>741</v>
      </c>
      <c r="C208" s="73" t="s">
        <v>532</v>
      </c>
      <c r="D208" s="69" t="s">
        <v>12</v>
      </c>
      <c r="E208" s="85" t="s">
        <v>738</v>
      </c>
      <c r="F208" s="59" t="s">
        <v>742</v>
      </c>
      <c r="G208" s="64" t="s">
        <v>450</v>
      </c>
    </row>
    <row r="209" spans="1:7" ht="20.25" customHeight="1" x14ac:dyDescent="0.4">
      <c r="A209" s="66">
        <v>218</v>
      </c>
      <c r="B209" s="79" t="s">
        <v>533</v>
      </c>
      <c r="C209" s="73" t="s">
        <v>323</v>
      </c>
      <c r="D209" s="69" t="s">
        <v>10</v>
      </c>
      <c r="E209" s="85" t="s">
        <v>9</v>
      </c>
      <c r="F209" s="59" t="s">
        <v>19</v>
      </c>
      <c r="G209" s="64" t="s">
        <v>449</v>
      </c>
    </row>
    <row r="210" spans="1:7" ht="20.25" customHeight="1" x14ac:dyDescent="0.4">
      <c r="A210" s="66">
        <v>219</v>
      </c>
      <c r="B210" s="102" t="s">
        <v>371</v>
      </c>
      <c r="C210" s="103" t="s">
        <v>500</v>
      </c>
      <c r="D210" s="66" t="s">
        <v>14</v>
      </c>
      <c r="E210" s="104" t="s">
        <v>373</v>
      </c>
      <c r="F210" s="105" t="s">
        <v>372</v>
      </c>
      <c r="G210" s="106" t="s">
        <v>449</v>
      </c>
    </row>
    <row r="211" spans="1:7" ht="20.25" customHeight="1" x14ac:dyDescent="0.4">
      <c r="A211" s="66">
        <v>220</v>
      </c>
      <c r="B211" s="102" t="s">
        <v>18</v>
      </c>
      <c r="C211" s="103" t="s">
        <v>743</v>
      </c>
      <c r="D211" s="66" t="s">
        <v>14</v>
      </c>
      <c r="E211" s="104" t="s">
        <v>373</v>
      </c>
      <c r="F211" s="105" t="s">
        <v>374</v>
      </c>
      <c r="G211" s="106" t="s">
        <v>449</v>
      </c>
    </row>
    <row r="212" spans="1:7" ht="20.25" customHeight="1" x14ac:dyDescent="0.4">
      <c r="A212" s="66">
        <v>221</v>
      </c>
      <c r="B212" s="107" t="s">
        <v>375</v>
      </c>
      <c r="C212" s="108" t="s">
        <v>376</v>
      </c>
      <c r="D212" s="107" t="s">
        <v>17</v>
      </c>
      <c r="E212" s="109" t="s">
        <v>16</v>
      </c>
      <c r="F212" s="110" t="s">
        <v>15</v>
      </c>
      <c r="G212" s="111" t="s">
        <v>454</v>
      </c>
    </row>
    <row r="213" spans="1:7" ht="20.25" customHeight="1" x14ac:dyDescent="0.4">
      <c r="A213" s="66">
        <v>222</v>
      </c>
      <c r="B213" s="79" t="s">
        <v>377</v>
      </c>
      <c r="C213" s="73" t="s">
        <v>482</v>
      </c>
      <c r="D213" s="66" t="s">
        <v>14</v>
      </c>
      <c r="E213" s="85" t="s">
        <v>373</v>
      </c>
      <c r="F213" s="59" t="s">
        <v>744</v>
      </c>
      <c r="G213" s="64" t="s">
        <v>449</v>
      </c>
    </row>
    <row r="214" spans="1:7" ht="20.25" customHeight="1" x14ac:dyDescent="0.4">
      <c r="A214" s="66">
        <v>223</v>
      </c>
      <c r="B214" s="79" t="s">
        <v>378</v>
      </c>
      <c r="C214" s="73" t="s">
        <v>13</v>
      </c>
      <c r="D214" s="69" t="s">
        <v>12</v>
      </c>
      <c r="E214" s="85" t="s">
        <v>373</v>
      </c>
      <c r="F214" s="59" t="s">
        <v>745</v>
      </c>
      <c r="G214" s="64" t="s">
        <v>450</v>
      </c>
    </row>
    <row r="215" spans="1:7" ht="20.25" customHeight="1" x14ac:dyDescent="0.4">
      <c r="A215" s="66">
        <v>224</v>
      </c>
      <c r="B215" s="69" t="s">
        <v>379</v>
      </c>
      <c r="C215" s="73" t="s">
        <v>534</v>
      </c>
      <c r="D215" s="69" t="s">
        <v>10</v>
      </c>
      <c r="E215" s="85" t="s">
        <v>9</v>
      </c>
      <c r="F215" s="59" t="s">
        <v>8</v>
      </c>
      <c r="G215" s="64" t="s">
        <v>449</v>
      </c>
    </row>
    <row r="216" spans="1:7" ht="20.25" customHeight="1" x14ac:dyDescent="0.4">
      <c r="A216" s="66">
        <v>225</v>
      </c>
      <c r="B216" s="112" t="s">
        <v>746</v>
      </c>
      <c r="C216" s="113" t="s">
        <v>535</v>
      </c>
      <c r="D216" s="66" t="s">
        <v>14</v>
      </c>
      <c r="E216" s="114" t="s">
        <v>9</v>
      </c>
      <c r="F216" s="115" t="s">
        <v>747</v>
      </c>
      <c r="G216" s="116" t="s">
        <v>449</v>
      </c>
    </row>
    <row r="217" spans="1:7" ht="20.25" customHeight="1" x14ac:dyDescent="0.4">
      <c r="A217" s="66">
        <v>226</v>
      </c>
      <c r="B217" s="69" t="s">
        <v>380</v>
      </c>
      <c r="C217" s="73" t="s">
        <v>381</v>
      </c>
      <c r="D217" s="66" t="s">
        <v>14</v>
      </c>
      <c r="E217" s="85" t="s">
        <v>583</v>
      </c>
      <c r="F217" s="59" t="s">
        <v>382</v>
      </c>
      <c r="G217" s="64" t="s">
        <v>449</v>
      </c>
    </row>
    <row r="218" spans="1:7" ht="20.25" customHeight="1" x14ac:dyDescent="0.4">
      <c r="A218" s="66">
        <v>227</v>
      </c>
      <c r="B218" s="69" t="s">
        <v>383</v>
      </c>
      <c r="C218" s="73" t="s">
        <v>384</v>
      </c>
      <c r="D218" s="69" t="s">
        <v>385</v>
      </c>
      <c r="E218" s="63" t="s">
        <v>373</v>
      </c>
      <c r="F218" s="59" t="s">
        <v>386</v>
      </c>
      <c r="G218" s="64" t="s">
        <v>449</v>
      </c>
    </row>
    <row r="219" spans="1:7" ht="20.25" customHeight="1" x14ac:dyDescent="0.4">
      <c r="A219" s="66">
        <v>228</v>
      </c>
      <c r="B219" s="69" t="s">
        <v>152</v>
      </c>
      <c r="C219" s="73" t="s">
        <v>501</v>
      </c>
      <c r="D219" s="69" t="s">
        <v>387</v>
      </c>
      <c r="E219" s="63" t="s">
        <v>373</v>
      </c>
      <c r="F219" s="59" t="s">
        <v>388</v>
      </c>
      <c r="G219" s="64" t="s">
        <v>449</v>
      </c>
    </row>
    <row r="220" spans="1:7" ht="20.25" customHeight="1" x14ac:dyDescent="0.4">
      <c r="A220" s="66">
        <v>229</v>
      </c>
      <c r="B220" s="69" t="s">
        <v>153</v>
      </c>
      <c r="C220" s="73" t="s">
        <v>501</v>
      </c>
      <c r="D220" s="69" t="s">
        <v>389</v>
      </c>
      <c r="E220" s="63" t="s">
        <v>373</v>
      </c>
      <c r="F220" s="59" t="s">
        <v>390</v>
      </c>
      <c r="G220" s="64" t="s">
        <v>449</v>
      </c>
    </row>
    <row r="221" spans="1:7" ht="20.25" customHeight="1" x14ac:dyDescent="0.4">
      <c r="A221" s="66">
        <v>230</v>
      </c>
      <c r="B221" s="69" t="s">
        <v>159</v>
      </c>
      <c r="C221" s="73" t="s">
        <v>650</v>
      </c>
      <c r="D221" s="69" t="s">
        <v>29</v>
      </c>
      <c r="E221" s="85" t="s">
        <v>738</v>
      </c>
      <c r="F221" s="59" t="s">
        <v>98</v>
      </c>
      <c r="G221" s="64" t="s">
        <v>449</v>
      </c>
    </row>
    <row r="222" spans="1:7" s="9" customFormat="1" ht="20.25" customHeight="1" x14ac:dyDescent="0.4">
      <c r="A222" s="66">
        <v>231</v>
      </c>
      <c r="B222" s="69" t="s">
        <v>160</v>
      </c>
      <c r="C222" s="73" t="s">
        <v>650</v>
      </c>
      <c r="D222" s="69" t="s">
        <v>29</v>
      </c>
      <c r="E222" s="85" t="s">
        <v>695</v>
      </c>
      <c r="F222" s="59" t="s">
        <v>161</v>
      </c>
      <c r="G222" s="64" t="s">
        <v>449</v>
      </c>
    </row>
    <row r="223" spans="1:7" ht="20.25" customHeight="1" x14ac:dyDescent="0.4">
      <c r="A223" s="66">
        <v>232</v>
      </c>
      <c r="B223" s="69" t="s">
        <v>844</v>
      </c>
      <c r="C223" s="96" t="s">
        <v>13</v>
      </c>
      <c r="D223" s="59" t="s">
        <v>32</v>
      </c>
      <c r="E223" s="84" t="s">
        <v>16</v>
      </c>
      <c r="F223" s="81" t="s">
        <v>421</v>
      </c>
      <c r="G223" s="83" t="s">
        <v>454</v>
      </c>
    </row>
    <row r="224" spans="1:7" ht="20.25" customHeight="1" x14ac:dyDescent="0.4">
      <c r="A224" s="66">
        <v>233</v>
      </c>
      <c r="B224" s="79" t="s">
        <v>162</v>
      </c>
      <c r="C224" s="96" t="s">
        <v>391</v>
      </c>
      <c r="D224" s="79" t="s">
        <v>29</v>
      </c>
      <c r="E224" s="85" t="s">
        <v>16</v>
      </c>
      <c r="F224" s="59" t="s">
        <v>748</v>
      </c>
      <c r="G224" s="64" t="s">
        <v>449</v>
      </c>
    </row>
    <row r="225" spans="1:7" ht="20.25" customHeight="1" x14ac:dyDescent="0.4">
      <c r="A225" s="66">
        <v>234</v>
      </c>
      <c r="B225" s="79" t="s">
        <v>163</v>
      </c>
      <c r="C225" s="96" t="s">
        <v>391</v>
      </c>
      <c r="D225" s="79" t="s">
        <v>29</v>
      </c>
      <c r="E225" s="85" t="s">
        <v>9</v>
      </c>
      <c r="F225" s="59" t="s">
        <v>749</v>
      </c>
      <c r="G225" s="64" t="s">
        <v>449</v>
      </c>
    </row>
    <row r="226" spans="1:7" s="9" customFormat="1" ht="20.25" customHeight="1" x14ac:dyDescent="0.4">
      <c r="A226" s="66">
        <v>235</v>
      </c>
      <c r="B226" s="79" t="s">
        <v>164</v>
      </c>
      <c r="C226" s="96" t="s">
        <v>165</v>
      </c>
      <c r="D226" s="79" t="s">
        <v>29</v>
      </c>
      <c r="E226" s="85" t="s">
        <v>9</v>
      </c>
      <c r="F226" s="59" t="s">
        <v>750</v>
      </c>
      <c r="G226" s="64" t="s">
        <v>449</v>
      </c>
    </row>
    <row r="227" spans="1:7" ht="20.25" customHeight="1" x14ac:dyDescent="0.4">
      <c r="A227" s="66">
        <v>236</v>
      </c>
      <c r="B227" s="79" t="s">
        <v>166</v>
      </c>
      <c r="C227" s="96" t="s">
        <v>165</v>
      </c>
      <c r="D227" s="79" t="s">
        <v>29</v>
      </c>
      <c r="E227" s="85" t="s">
        <v>9</v>
      </c>
      <c r="F227" s="59" t="s">
        <v>167</v>
      </c>
      <c r="G227" s="64" t="s">
        <v>449</v>
      </c>
    </row>
    <row r="228" spans="1:7" ht="20.25" customHeight="1" x14ac:dyDescent="0.4">
      <c r="A228" s="66">
        <v>237</v>
      </c>
      <c r="B228" s="79" t="s">
        <v>168</v>
      </c>
      <c r="C228" s="96" t="s">
        <v>165</v>
      </c>
      <c r="D228" s="79" t="s">
        <v>29</v>
      </c>
      <c r="E228" s="85" t="s">
        <v>9</v>
      </c>
      <c r="F228" s="59" t="s">
        <v>751</v>
      </c>
      <c r="G228" s="64" t="s">
        <v>449</v>
      </c>
    </row>
    <row r="229" spans="1:7" ht="20.100000000000001" customHeight="1" x14ac:dyDescent="0.4">
      <c r="A229" s="66">
        <v>238</v>
      </c>
      <c r="B229" s="79" t="s">
        <v>502</v>
      </c>
      <c r="C229" s="96" t="s">
        <v>165</v>
      </c>
      <c r="D229" s="79" t="s">
        <v>29</v>
      </c>
      <c r="E229" s="85" t="s">
        <v>9</v>
      </c>
      <c r="F229" s="59" t="s">
        <v>752</v>
      </c>
      <c r="G229" s="64" t="s">
        <v>449</v>
      </c>
    </row>
    <row r="230" spans="1:7" ht="20.100000000000001" customHeight="1" x14ac:dyDescent="0.4">
      <c r="A230" s="66">
        <v>239</v>
      </c>
      <c r="B230" s="117" t="s">
        <v>169</v>
      </c>
      <c r="C230" s="118" t="s">
        <v>536</v>
      </c>
      <c r="D230" s="79" t="s">
        <v>12</v>
      </c>
      <c r="E230" s="85" t="s">
        <v>9</v>
      </c>
      <c r="F230" s="59" t="s">
        <v>170</v>
      </c>
      <c r="G230" s="64" t="s">
        <v>450</v>
      </c>
    </row>
    <row r="231" spans="1:7" ht="20.100000000000001" customHeight="1" x14ac:dyDescent="0.4">
      <c r="A231" s="66">
        <v>240</v>
      </c>
      <c r="B231" s="117" t="s">
        <v>503</v>
      </c>
      <c r="C231" s="118" t="s">
        <v>753</v>
      </c>
      <c r="D231" s="79" t="s">
        <v>107</v>
      </c>
      <c r="E231" s="85" t="s">
        <v>9</v>
      </c>
      <c r="F231" s="59" t="s">
        <v>171</v>
      </c>
      <c r="G231" s="64" t="s">
        <v>449</v>
      </c>
    </row>
    <row r="232" spans="1:7" ht="20.100000000000001" customHeight="1" x14ac:dyDescent="0.4">
      <c r="A232" s="66">
        <v>241</v>
      </c>
      <c r="B232" s="119" t="s">
        <v>392</v>
      </c>
      <c r="C232" s="120" t="s">
        <v>27</v>
      </c>
      <c r="D232" s="79" t="s">
        <v>17</v>
      </c>
      <c r="E232" s="85" t="s">
        <v>16</v>
      </c>
      <c r="F232" s="59" t="s">
        <v>172</v>
      </c>
      <c r="G232" s="64" t="s">
        <v>455</v>
      </c>
    </row>
    <row r="233" spans="1:7" x14ac:dyDescent="0.4">
      <c r="A233" s="66">
        <v>242</v>
      </c>
      <c r="B233" s="117" t="s">
        <v>754</v>
      </c>
      <c r="C233" s="118" t="s">
        <v>504</v>
      </c>
      <c r="D233" s="79" t="s">
        <v>12</v>
      </c>
      <c r="E233" s="85" t="s">
        <v>16</v>
      </c>
      <c r="F233" s="59" t="s">
        <v>173</v>
      </c>
      <c r="G233" s="64" t="s">
        <v>450</v>
      </c>
    </row>
    <row r="234" spans="1:7" x14ac:dyDescent="0.4">
      <c r="A234" s="66">
        <v>243</v>
      </c>
      <c r="B234" s="117" t="s">
        <v>175</v>
      </c>
      <c r="C234" s="118" t="s">
        <v>176</v>
      </c>
      <c r="D234" s="66" t="s">
        <v>14</v>
      </c>
      <c r="E234" s="85" t="s">
        <v>738</v>
      </c>
      <c r="F234" s="59" t="s">
        <v>755</v>
      </c>
      <c r="G234" s="64" t="s">
        <v>449</v>
      </c>
    </row>
    <row r="235" spans="1:7" ht="16.5" x14ac:dyDescent="0.4">
      <c r="A235" s="66">
        <v>244</v>
      </c>
      <c r="B235" s="69" t="s">
        <v>177</v>
      </c>
      <c r="C235" s="73" t="s">
        <v>505</v>
      </c>
      <c r="D235" s="66" t="s">
        <v>14</v>
      </c>
      <c r="E235" s="85" t="s">
        <v>695</v>
      </c>
      <c r="F235" s="121" t="s">
        <v>178</v>
      </c>
      <c r="G235" s="83" t="s">
        <v>449</v>
      </c>
    </row>
    <row r="236" spans="1:7" x14ac:dyDescent="0.4">
      <c r="A236" s="66">
        <v>245</v>
      </c>
      <c r="B236" s="122" t="s">
        <v>179</v>
      </c>
      <c r="C236" s="123" t="s">
        <v>506</v>
      </c>
      <c r="D236" s="59" t="s">
        <v>32</v>
      </c>
      <c r="E236" s="124" t="s">
        <v>16</v>
      </c>
      <c r="F236" s="125" t="s">
        <v>181</v>
      </c>
      <c r="G236" s="126" t="s">
        <v>449</v>
      </c>
    </row>
    <row r="237" spans="1:7" x14ac:dyDescent="0.4">
      <c r="A237" s="66">
        <v>246</v>
      </c>
      <c r="B237" s="122" t="s">
        <v>182</v>
      </c>
      <c r="C237" s="123" t="s">
        <v>180</v>
      </c>
      <c r="D237" s="59" t="s">
        <v>32</v>
      </c>
      <c r="E237" s="124" t="s">
        <v>16</v>
      </c>
      <c r="F237" s="125" t="s">
        <v>183</v>
      </c>
      <c r="G237" s="126" t="s">
        <v>449</v>
      </c>
    </row>
    <row r="238" spans="1:7" x14ac:dyDescent="0.4">
      <c r="A238" s="66">
        <v>247</v>
      </c>
      <c r="B238" s="122" t="s">
        <v>184</v>
      </c>
      <c r="C238" s="123" t="s">
        <v>180</v>
      </c>
      <c r="D238" s="59" t="s">
        <v>32</v>
      </c>
      <c r="E238" s="124" t="s">
        <v>16</v>
      </c>
      <c r="F238" s="125" t="s">
        <v>185</v>
      </c>
      <c r="G238" s="126" t="s">
        <v>449</v>
      </c>
    </row>
    <row r="239" spans="1:7" x14ac:dyDescent="0.4">
      <c r="A239" s="66">
        <v>248</v>
      </c>
      <c r="B239" s="122" t="s">
        <v>186</v>
      </c>
      <c r="C239" s="123" t="s">
        <v>506</v>
      </c>
      <c r="D239" s="59" t="s">
        <v>32</v>
      </c>
      <c r="E239" s="124" t="s">
        <v>16</v>
      </c>
      <c r="F239" s="125" t="s">
        <v>187</v>
      </c>
      <c r="G239" s="126" t="s">
        <v>449</v>
      </c>
    </row>
    <row r="240" spans="1:7" x14ac:dyDescent="0.4">
      <c r="A240" s="66">
        <v>249</v>
      </c>
      <c r="B240" s="122" t="s">
        <v>393</v>
      </c>
      <c r="C240" s="123" t="s">
        <v>180</v>
      </c>
      <c r="D240" s="59" t="s">
        <v>32</v>
      </c>
      <c r="E240" s="124" t="s">
        <v>9</v>
      </c>
      <c r="F240" s="125" t="s">
        <v>188</v>
      </c>
      <c r="G240" s="126" t="s">
        <v>449</v>
      </c>
    </row>
    <row r="241" spans="1:7" x14ac:dyDescent="0.4">
      <c r="A241" s="66">
        <v>250</v>
      </c>
      <c r="B241" s="122" t="s">
        <v>189</v>
      </c>
      <c r="C241" s="123" t="s">
        <v>180</v>
      </c>
      <c r="D241" s="59" t="s">
        <v>32</v>
      </c>
      <c r="E241" s="124" t="s">
        <v>9</v>
      </c>
      <c r="F241" s="125" t="s">
        <v>756</v>
      </c>
      <c r="G241" s="126" t="s">
        <v>449</v>
      </c>
    </row>
    <row r="242" spans="1:7" x14ac:dyDescent="0.4">
      <c r="A242" s="66">
        <v>251</v>
      </c>
      <c r="B242" s="122" t="s">
        <v>190</v>
      </c>
      <c r="C242" s="123" t="s">
        <v>180</v>
      </c>
      <c r="D242" s="125" t="s">
        <v>12</v>
      </c>
      <c r="E242" s="124" t="s">
        <v>9</v>
      </c>
      <c r="F242" s="125" t="s">
        <v>191</v>
      </c>
      <c r="G242" s="126" t="s">
        <v>450</v>
      </c>
    </row>
    <row r="243" spans="1:7" x14ac:dyDescent="0.4">
      <c r="A243" s="66">
        <v>252</v>
      </c>
      <c r="B243" s="122" t="s">
        <v>192</v>
      </c>
      <c r="C243" s="123" t="s">
        <v>180</v>
      </c>
      <c r="D243" s="59" t="s">
        <v>32</v>
      </c>
      <c r="E243" s="124" t="s">
        <v>16</v>
      </c>
      <c r="F243" s="125" t="s">
        <v>193</v>
      </c>
      <c r="G243" s="126" t="s">
        <v>449</v>
      </c>
    </row>
    <row r="244" spans="1:7" x14ac:dyDescent="0.4">
      <c r="A244" s="66">
        <v>253</v>
      </c>
      <c r="B244" s="122" t="s">
        <v>194</v>
      </c>
      <c r="C244" s="123" t="s">
        <v>180</v>
      </c>
      <c r="D244" s="59" t="s">
        <v>32</v>
      </c>
      <c r="E244" s="124" t="s">
        <v>16</v>
      </c>
      <c r="F244" s="125" t="s">
        <v>195</v>
      </c>
      <c r="G244" s="126" t="s">
        <v>449</v>
      </c>
    </row>
    <row r="245" spans="1:7" x14ac:dyDescent="0.4">
      <c r="A245" s="66">
        <v>254</v>
      </c>
      <c r="B245" s="122" t="s">
        <v>196</v>
      </c>
      <c r="C245" s="123" t="s">
        <v>180</v>
      </c>
      <c r="D245" s="59" t="s">
        <v>32</v>
      </c>
      <c r="E245" s="124" t="s">
        <v>16</v>
      </c>
      <c r="F245" s="125" t="s">
        <v>757</v>
      </c>
      <c r="G245" s="126" t="s">
        <v>449</v>
      </c>
    </row>
    <row r="246" spans="1:7" x14ac:dyDescent="0.4">
      <c r="A246" s="66">
        <v>255</v>
      </c>
      <c r="B246" s="122" t="s">
        <v>197</v>
      </c>
      <c r="C246" s="123" t="s">
        <v>180</v>
      </c>
      <c r="D246" s="59" t="s">
        <v>32</v>
      </c>
      <c r="E246" s="124" t="s">
        <v>9</v>
      </c>
      <c r="F246" s="125" t="s">
        <v>198</v>
      </c>
      <c r="G246" s="126" t="s">
        <v>449</v>
      </c>
    </row>
    <row r="247" spans="1:7" x14ac:dyDescent="0.4">
      <c r="A247" s="66">
        <v>256</v>
      </c>
      <c r="B247" s="122" t="s">
        <v>199</v>
      </c>
      <c r="C247" s="123" t="s">
        <v>506</v>
      </c>
      <c r="D247" s="59" t="s">
        <v>32</v>
      </c>
      <c r="E247" s="124" t="s">
        <v>9</v>
      </c>
      <c r="F247" s="125" t="s">
        <v>200</v>
      </c>
      <c r="G247" s="126" t="s">
        <v>449</v>
      </c>
    </row>
    <row r="248" spans="1:7" x14ac:dyDescent="0.4">
      <c r="A248" s="66">
        <v>257</v>
      </c>
      <c r="B248" s="122" t="s">
        <v>201</v>
      </c>
      <c r="C248" s="123" t="s">
        <v>180</v>
      </c>
      <c r="D248" s="66" t="s">
        <v>14</v>
      </c>
      <c r="E248" s="124" t="s">
        <v>16</v>
      </c>
      <c r="F248" s="125" t="s">
        <v>202</v>
      </c>
      <c r="G248" s="126" t="s">
        <v>449</v>
      </c>
    </row>
    <row r="249" spans="1:7" x14ac:dyDescent="0.4">
      <c r="A249" s="66">
        <v>258</v>
      </c>
      <c r="B249" s="122" t="s">
        <v>203</v>
      </c>
      <c r="C249" s="123" t="s">
        <v>180</v>
      </c>
      <c r="D249" s="125" t="s">
        <v>17</v>
      </c>
      <c r="E249" s="124" t="s">
        <v>16</v>
      </c>
      <c r="F249" s="125" t="s">
        <v>204</v>
      </c>
      <c r="G249" s="126" t="s">
        <v>449</v>
      </c>
    </row>
    <row r="250" spans="1:7" x14ac:dyDescent="0.4">
      <c r="A250" s="66">
        <v>259</v>
      </c>
      <c r="B250" s="122" t="s">
        <v>205</v>
      </c>
      <c r="C250" s="123" t="s">
        <v>180</v>
      </c>
      <c r="D250" s="125" t="s">
        <v>12</v>
      </c>
      <c r="E250" s="124" t="s">
        <v>16</v>
      </c>
      <c r="F250" s="125" t="s">
        <v>206</v>
      </c>
      <c r="G250" s="126" t="s">
        <v>450</v>
      </c>
    </row>
    <row r="251" spans="1:7" x14ac:dyDescent="0.4">
      <c r="A251" s="66">
        <v>260</v>
      </c>
      <c r="B251" s="122" t="s">
        <v>207</v>
      </c>
      <c r="C251" s="123" t="s">
        <v>180</v>
      </c>
      <c r="D251" s="125" t="s">
        <v>17</v>
      </c>
      <c r="E251" s="124" t="s">
        <v>9</v>
      </c>
      <c r="F251" s="125" t="s">
        <v>208</v>
      </c>
      <c r="G251" s="126" t="s">
        <v>449</v>
      </c>
    </row>
    <row r="252" spans="1:7" x14ac:dyDescent="0.4">
      <c r="A252" s="66">
        <v>261</v>
      </c>
      <c r="B252" s="80" t="s">
        <v>398</v>
      </c>
      <c r="C252" s="89" t="s">
        <v>758</v>
      </c>
      <c r="D252" s="80" t="s">
        <v>29</v>
      </c>
      <c r="E252" s="127" t="s">
        <v>695</v>
      </c>
      <c r="F252" s="80" t="s">
        <v>394</v>
      </c>
      <c r="G252" s="128" t="s">
        <v>449</v>
      </c>
    </row>
    <row r="253" spans="1:7" x14ac:dyDescent="0.4">
      <c r="A253" s="66">
        <v>262</v>
      </c>
      <c r="B253" s="80" t="s">
        <v>759</v>
      </c>
      <c r="C253" s="89" t="s">
        <v>209</v>
      </c>
      <c r="D253" s="66" t="s">
        <v>14</v>
      </c>
      <c r="E253" s="127" t="s">
        <v>9</v>
      </c>
      <c r="F253" s="80" t="s">
        <v>47</v>
      </c>
      <c r="G253" s="128" t="s">
        <v>449</v>
      </c>
    </row>
    <row r="254" spans="1:7" x14ac:dyDescent="0.4">
      <c r="A254" s="66">
        <v>263</v>
      </c>
      <c r="B254" s="80" t="s">
        <v>456</v>
      </c>
      <c r="C254" s="89" t="s">
        <v>457</v>
      </c>
      <c r="D254" s="80" t="s">
        <v>12</v>
      </c>
      <c r="E254" s="127" t="s">
        <v>373</v>
      </c>
      <c r="F254" s="129" t="s">
        <v>246</v>
      </c>
      <c r="G254" s="130" t="s">
        <v>450</v>
      </c>
    </row>
    <row r="255" spans="1:7" x14ac:dyDescent="0.4">
      <c r="A255" s="66">
        <v>264</v>
      </c>
      <c r="B255" s="80" t="s">
        <v>210</v>
      </c>
      <c r="C255" s="89" t="s">
        <v>537</v>
      </c>
      <c r="D255" s="80" t="s">
        <v>29</v>
      </c>
      <c r="E255" s="127" t="s">
        <v>16</v>
      </c>
      <c r="F255" s="129" t="s">
        <v>28</v>
      </c>
      <c r="G255" s="130" t="s">
        <v>449</v>
      </c>
    </row>
    <row r="256" spans="1:7" x14ac:dyDescent="0.4">
      <c r="A256" s="66">
        <v>265</v>
      </c>
      <c r="B256" s="80" t="s">
        <v>760</v>
      </c>
      <c r="C256" s="89" t="s">
        <v>538</v>
      </c>
      <c r="D256" s="80" t="s">
        <v>12</v>
      </c>
      <c r="E256" s="127" t="s">
        <v>16</v>
      </c>
      <c r="F256" s="129" t="s">
        <v>211</v>
      </c>
      <c r="G256" s="130" t="s">
        <v>450</v>
      </c>
    </row>
    <row r="257" spans="1:7" x14ac:dyDescent="0.4">
      <c r="A257" s="66">
        <v>266</v>
      </c>
      <c r="B257" s="80" t="s">
        <v>507</v>
      </c>
      <c r="C257" s="89" t="s">
        <v>761</v>
      </c>
      <c r="D257" s="80" t="s">
        <v>29</v>
      </c>
      <c r="E257" s="127" t="s">
        <v>695</v>
      </c>
      <c r="F257" s="131" t="s">
        <v>458</v>
      </c>
      <c r="G257" s="130" t="s">
        <v>449</v>
      </c>
    </row>
    <row r="258" spans="1:7" x14ac:dyDescent="0.4">
      <c r="A258" s="66">
        <v>267</v>
      </c>
      <c r="B258" s="80" t="s">
        <v>508</v>
      </c>
      <c r="C258" s="89" t="s">
        <v>761</v>
      </c>
      <c r="D258" s="80" t="s">
        <v>29</v>
      </c>
      <c r="E258" s="127" t="s">
        <v>695</v>
      </c>
      <c r="F258" s="131" t="s">
        <v>459</v>
      </c>
      <c r="G258" s="130" t="s">
        <v>449</v>
      </c>
    </row>
    <row r="259" spans="1:7" x14ac:dyDescent="0.4">
      <c r="A259" s="66">
        <v>268</v>
      </c>
      <c r="B259" s="80" t="s">
        <v>509</v>
      </c>
      <c r="C259" s="89" t="s">
        <v>761</v>
      </c>
      <c r="D259" s="80" t="s">
        <v>29</v>
      </c>
      <c r="E259" s="127" t="s">
        <v>695</v>
      </c>
      <c r="F259" s="131" t="s">
        <v>460</v>
      </c>
      <c r="G259" s="130" t="s">
        <v>449</v>
      </c>
    </row>
    <row r="260" spans="1:7" x14ac:dyDescent="0.4">
      <c r="A260" s="66">
        <v>269</v>
      </c>
      <c r="B260" s="80" t="s">
        <v>762</v>
      </c>
      <c r="C260" s="89" t="s">
        <v>761</v>
      </c>
      <c r="D260" s="80" t="s">
        <v>29</v>
      </c>
      <c r="E260" s="127" t="s">
        <v>695</v>
      </c>
      <c r="F260" s="131" t="s">
        <v>461</v>
      </c>
      <c r="G260" s="130" t="s">
        <v>449</v>
      </c>
    </row>
    <row r="261" spans="1:7" x14ac:dyDescent="0.4">
      <c r="A261" s="66">
        <v>270</v>
      </c>
      <c r="B261" s="80" t="s">
        <v>763</v>
      </c>
      <c r="C261" s="89" t="s">
        <v>539</v>
      </c>
      <c r="D261" s="66" t="s">
        <v>14</v>
      </c>
      <c r="E261" s="127" t="s">
        <v>9</v>
      </c>
      <c r="F261" s="129" t="s">
        <v>399</v>
      </c>
      <c r="G261" s="130" t="s">
        <v>449</v>
      </c>
    </row>
    <row r="262" spans="1:7" x14ac:dyDescent="0.4">
      <c r="A262" s="66">
        <v>271</v>
      </c>
      <c r="B262" s="80" t="s">
        <v>510</v>
      </c>
      <c r="C262" s="89" t="s">
        <v>396</v>
      </c>
      <c r="D262" s="80" t="s">
        <v>17</v>
      </c>
      <c r="E262" s="127" t="s">
        <v>16</v>
      </c>
      <c r="F262" s="129" t="s">
        <v>397</v>
      </c>
      <c r="G262" s="130" t="s">
        <v>449</v>
      </c>
    </row>
    <row r="263" spans="1:7" x14ac:dyDescent="0.4">
      <c r="A263" s="66">
        <v>272</v>
      </c>
      <c r="B263" s="80" t="s">
        <v>764</v>
      </c>
      <c r="C263" s="89" t="s">
        <v>540</v>
      </c>
      <c r="D263" s="80" t="s">
        <v>29</v>
      </c>
      <c r="E263" s="127" t="s">
        <v>9</v>
      </c>
      <c r="F263" s="129" t="s">
        <v>401</v>
      </c>
      <c r="G263" s="130" t="s">
        <v>449</v>
      </c>
    </row>
    <row r="264" spans="1:7" x14ac:dyDescent="0.4">
      <c r="A264" s="66">
        <v>273</v>
      </c>
      <c r="B264" s="80" t="s">
        <v>402</v>
      </c>
      <c r="C264" s="89" t="s">
        <v>400</v>
      </c>
      <c r="D264" s="80" t="s">
        <v>29</v>
      </c>
      <c r="E264" s="127" t="s">
        <v>9</v>
      </c>
      <c r="F264" s="129" t="s">
        <v>403</v>
      </c>
      <c r="G264" s="130" t="s">
        <v>449</v>
      </c>
    </row>
    <row r="265" spans="1:7" x14ac:dyDescent="0.4">
      <c r="A265" s="66">
        <v>274</v>
      </c>
      <c r="B265" s="80" t="s">
        <v>404</v>
      </c>
      <c r="C265" s="89" t="s">
        <v>400</v>
      </c>
      <c r="D265" s="80" t="s">
        <v>29</v>
      </c>
      <c r="E265" s="127" t="s">
        <v>9</v>
      </c>
      <c r="F265" s="129" t="s">
        <v>405</v>
      </c>
      <c r="G265" s="130" t="s">
        <v>449</v>
      </c>
    </row>
    <row r="266" spans="1:7" x14ac:dyDescent="0.4">
      <c r="A266" s="66">
        <v>275</v>
      </c>
      <c r="B266" s="80" t="s">
        <v>765</v>
      </c>
      <c r="C266" s="89" t="s">
        <v>766</v>
      </c>
      <c r="D266" s="66" t="s">
        <v>14</v>
      </c>
      <c r="E266" s="127" t="s">
        <v>16</v>
      </c>
      <c r="F266" s="129" t="s">
        <v>767</v>
      </c>
      <c r="G266" s="130" t="s">
        <v>449</v>
      </c>
    </row>
    <row r="267" spans="1:7" x14ac:dyDescent="0.4">
      <c r="A267" s="66">
        <v>276</v>
      </c>
      <c r="B267" s="80" t="s">
        <v>406</v>
      </c>
      <c r="C267" s="89" t="s">
        <v>766</v>
      </c>
      <c r="D267" s="66" t="s">
        <v>14</v>
      </c>
      <c r="E267" s="127" t="s">
        <v>16</v>
      </c>
      <c r="F267" s="129" t="s">
        <v>768</v>
      </c>
      <c r="G267" s="130" t="s">
        <v>449</v>
      </c>
    </row>
    <row r="268" spans="1:7" x14ac:dyDescent="0.4">
      <c r="A268" s="66">
        <v>277</v>
      </c>
      <c r="B268" s="80" t="s">
        <v>407</v>
      </c>
      <c r="C268" s="89" t="s">
        <v>766</v>
      </c>
      <c r="D268" s="66" t="s">
        <v>14</v>
      </c>
      <c r="E268" s="127" t="s">
        <v>16</v>
      </c>
      <c r="F268" s="129" t="s">
        <v>769</v>
      </c>
      <c r="G268" s="130" t="s">
        <v>449</v>
      </c>
    </row>
    <row r="269" spans="1:7" x14ac:dyDescent="0.4">
      <c r="A269" s="66">
        <v>278</v>
      </c>
      <c r="B269" s="80" t="s">
        <v>408</v>
      </c>
      <c r="C269" s="89" t="s">
        <v>766</v>
      </c>
      <c r="D269" s="66" t="s">
        <v>14</v>
      </c>
      <c r="E269" s="127" t="s">
        <v>16</v>
      </c>
      <c r="F269" s="129" t="s">
        <v>769</v>
      </c>
      <c r="G269" s="130" t="s">
        <v>449</v>
      </c>
    </row>
    <row r="270" spans="1:7" x14ac:dyDescent="0.4">
      <c r="A270" s="66">
        <v>279</v>
      </c>
      <c r="B270" s="80" t="s">
        <v>409</v>
      </c>
      <c r="C270" s="89" t="s">
        <v>766</v>
      </c>
      <c r="D270" s="66" t="s">
        <v>14</v>
      </c>
      <c r="E270" s="127" t="s">
        <v>16</v>
      </c>
      <c r="F270" s="129" t="s">
        <v>769</v>
      </c>
      <c r="G270" s="130" t="s">
        <v>449</v>
      </c>
    </row>
    <row r="271" spans="1:7" x14ac:dyDescent="0.4">
      <c r="A271" s="66">
        <v>280</v>
      </c>
      <c r="B271" s="80" t="s">
        <v>770</v>
      </c>
      <c r="C271" s="89" t="s">
        <v>511</v>
      </c>
      <c r="D271" s="80" t="s">
        <v>63</v>
      </c>
      <c r="E271" s="127" t="s">
        <v>16</v>
      </c>
      <c r="F271" s="129" t="s">
        <v>410</v>
      </c>
      <c r="G271" s="130" t="s">
        <v>449</v>
      </c>
    </row>
    <row r="272" spans="1:7" x14ac:dyDescent="0.4">
      <c r="A272" s="66">
        <v>281</v>
      </c>
      <c r="B272" s="79" t="s">
        <v>411</v>
      </c>
      <c r="C272" s="89" t="s">
        <v>512</v>
      </c>
      <c r="D272" s="80" t="s">
        <v>17</v>
      </c>
      <c r="E272" s="127" t="s">
        <v>9</v>
      </c>
      <c r="F272" s="129" t="s">
        <v>412</v>
      </c>
      <c r="G272" s="130" t="s">
        <v>449</v>
      </c>
    </row>
    <row r="273" spans="1:7" x14ac:dyDescent="0.4">
      <c r="A273" s="132">
        <v>282</v>
      </c>
      <c r="B273" s="88" t="s">
        <v>771</v>
      </c>
      <c r="C273" s="89" t="s">
        <v>513</v>
      </c>
      <c r="D273" s="80" t="s">
        <v>12</v>
      </c>
      <c r="E273" s="127" t="s">
        <v>16</v>
      </c>
      <c r="F273" s="129" t="s">
        <v>415</v>
      </c>
      <c r="G273" s="130" t="s">
        <v>450</v>
      </c>
    </row>
    <row r="274" spans="1:7" x14ac:dyDescent="0.4">
      <c r="A274" s="132">
        <v>283</v>
      </c>
      <c r="B274" s="88" t="s">
        <v>422</v>
      </c>
      <c r="C274" s="89" t="s">
        <v>541</v>
      </c>
      <c r="D274" s="80" t="s">
        <v>81</v>
      </c>
      <c r="E274" s="127" t="s">
        <v>16</v>
      </c>
      <c r="F274" s="129" t="s">
        <v>424</v>
      </c>
      <c r="G274" s="130" t="s">
        <v>449</v>
      </c>
    </row>
    <row r="275" spans="1:7" x14ac:dyDescent="0.4">
      <c r="A275" s="132">
        <v>284</v>
      </c>
      <c r="B275" s="88" t="s">
        <v>425</v>
      </c>
      <c r="C275" s="89" t="s">
        <v>423</v>
      </c>
      <c r="D275" s="80" t="s">
        <v>81</v>
      </c>
      <c r="E275" s="127" t="s">
        <v>9</v>
      </c>
      <c r="F275" s="129" t="s">
        <v>426</v>
      </c>
      <c r="G275" s="130" t="s">
        <v>449</v>
      </c>
    </row>
    <row r="276" spans="1:7" x14ac:dyDescent="0.4">
      <c r="A276" s="132">
        <v>285</v>
      </c>
      <c r="B276" s="88" t="s">
        <v>427</v>
      </c>
      <c r="C276" s="89" t="s">
        <v>423</v>
      </c>
      <c r="D276" s="80" t="s">
        <v>81</v>
      </c>
      <c r="E276" s="127" t="s">
        <v>9</v>
      </c>
      <c r="F276" s="129" t="s">
        <v>428</v>
      </c>
      <c r="G276" s="130" t="s">
        <v>449</v>
      </c>
    </row>
    <row r="277" spans="1:7" x14ac:dyDescent="0.4">
      <c r="A277" s="132">
        <v>286</v>
      </c>
      <c r="B277" s="88" t="s">
        <v>429</v>
      </c>
      <c r="C277" s="89" t="s">
        <v>423</v>
      </c>
      <c r="D277" s="80" t="s">
        <v>81</v>
      </c>
      <c r="E277" s="127" t="s">
        <v>9</v>
      </c>
      <c r="F277" s="129" t="s">
        <v>430</v>
      </c>
      <c r="G277" s="130" t="s">
        <v>449</v>
      </c>
    </row>
    <row r="278" spans="1:7" x14ac:dyDescent="0.4">
      <c r="A278" s="132">
        <v>287</v>
      </c>
      <c r="B278" s="88" t="s">
        <v>431</v>
      </c>
      <c r="C278" s="89" t="s">
        <v>423</v>
      </c>
      <c r="D278" s="80" t="s">
        <v>81</v>
      </c>
      <c r="E278" s="127" t="s">
        <v>9</v>
      </c>
      <c r="F278" s="129" t="s">
        <v>432</v>
      </c>
      <c r="G278" s="130" t="s">
        <v>449</v>
      </c>
    </row>
    <row r="279" spans="1:7" x14ac:dyDescent="0.4">
      <c r="A279" s="132">
        <v>288</v>
      </c>
      <c r="B279" s="88" t="s">
        <v>433</v>
      </c>
      <c r="C279" s="89" t="s">
        <v>434</v>
      </c>
      <c r="D279" s="80" t="s">
        <v>81</v>
      </c>
      <c r="E279" s="127" t="s">
        <v>9</v>
      </c>
      <c r="F279" s="129" t="s">
        <v>435</v>
      </c>
      <c r="G279" s="130" t="s">
        <v>449</v>
      </c>
    </row>
    <row r="280" spans="1:7" x14ac:dyDescent="0.4">
      <c r="A280" s="132">
        <v>289</v>
      </c>
      <c r="B280" s="88" t="s">
        <v>436</v>
      </c>
      <c r="C280" s="89" t="s">
        <v>437</v>
      </c>
      <c r="D280" s="59" t="s">
        <v>32</v>
      </c>
      <c r="E280" s="127" t="s">
        <v>9</v>
      </c>
      <c r="F280" s="129" t="s">
        <v>438</v>
      </c>
      <c r="G280" s="130" t="s">
        <v>840</v>
      </c>
    </row>
    <row r="281" spans="1:7" x14ac:dyDescent="0.4">
      <c r="A281" s="132">
        <v>290</v>
      </c>
      <c r="B281" s="88" t="s">
        <v>514</v>
      </c>
      <c r="C281" s="89" t="s">
        <v>23</v>
      </c>
      <c r="D281" s="80" t="s">
        <v>81</v>
      </c>
      <c r="E281" s="127" t="s">
        <v>16</v>
      </c>
      <c r="F281" s="129" t="s">
        <v>447</v>
      </c>
      <c r="G281" s="130" t="s">
        <v>449</v>
      </c>
    </row>
    <row r="282" spans="1:7" x14ac:dyDescent="0.4">
      <c r="A282" s="132">
        <v>291</v>
      </c>
      <c r="B282" s="88" t="s">
        <v>462</v>
      </c>
      <c r="C282" s="89" t="s">
        <v>463</v>
      </c>
      <c r="D282" s="59" t="s">
        <v>32</v>
      </c>
      <c r="E282" s="127" t="s">
        <v>16</v>
      </c>
      <c r="F282" s="129" t="s">
        <v>464</v>
      </c>
      <c r="G282" s="130" t="s">
        <v>455</v>
      </c>
    </row>
    <row r="283" spans="1:7" x14ac:dyDescent="0.4">
      <c r="A283" s="132">
        <v>292</v>
      </c>
      <c r="B283" s="88" t="s">
        <v>465</v>
      </c>
      <c r="C283" s="89" t="s">
        <v>542</v>
      </c>
      <c r="D283" s="59" t="s">
        <v>32</v>
      </c>
      <c r="E283" s="127" t="s">
        <v>9</v>
      </c>
      <c r="F283" s="129" t="s">
        <v>466</v>
      </c>
      <c r="G283" s="130" t="s">
        <v>449</v>
      </c>
    </row>
    <row r="284" spans="1:7" x14ac:dyDescent="0.4">
      <c r="A284" s="132">
        <v>293</v>
      </c>
      <c r="B284" s="69" t="s">
        <v>772</v>
      </c>
      <c r="C284" s="73" t="s">
        <v>497</v>
      </c>
      <c r="D284" s="69" t="s">
        <v>42</v>
      </c>
      <c r="E284" s="85" t="s">
        <v>373</v>
      </c>
      <c r="F284" s="69" t="s">
        <v>773</v>
      </c>
      <c r="G284" s="130" t="s">
        <v>449</v>
      </c>
    </row>
    <row r="285" spans="1:7" x14ac:dyDescent="0.4">
      <c r="A285" s="132">
        <v>294</v>
      </c>
      <c r="B285" s="88" t="s">
        <v>467</v>
      </c>
      <c r="C285" s="89" t="s">
        <v>468</v>
      </c>
      <c r="D285" s="80" t="s">
        <v>10</v>
      </c>
      <c r="E285" s="127" t="s">
        <v>9</v>
      </c>
      <c r="F285" s="129" t="s">
        <v>469</v>
      </c>
      <c r="G285" s="130" t="s">
        <v>449</v>
      </c>
    </row>
    <row r="286" spans="1:7" x14ac:dyDescent="0.4">
      <c r="A286" s="132">
        <v>295</v>
      </c>
      <c r="B286" s="88" t="s">
        <v>470</v>
      </c>
      <c r="C286" s="89" t="s">
        <v>471</v>
      </c>
      <c r="D286" s="80" t="s">
        <v>17</v>
      </c>
      <c r="E286" s="127" t="s">
        <v>16</v>
      </c>
      <c r="F286" s="129" t="s">
        <v>472</v>
      </c>
      <c r="G286" s="83" t="s">
        <v>449</v>
      </c>
    </row>
    <row r="287" spans="1:7" x14ac:dyDescent="0.4">
      <c r="A287" s="88">
        <v>296</v>
      </c>
      <c r="B287" s="88" t="s">
        <v>515</v>
      </c>
      <c r="C287" s="89" t="s">
        <v>85</v>
      </c>
      <c r="D287" s="80" t="s">
        <v>10</v>
      </c>
      <c r="E287" s="133" t="s">
        <v>9</v>
      </c>
      <c r="F287" s="129" t="s">
        <v>516</v>
      </c>
      <c r="G287" s="130" t="s">
        <v>449</v>
      </c>
    </row>
    <row r="288" spans="1:7" x14ac:dyDescent="0.4">
      <c r="A288" s="88">
        <v>297</v>
      </c>
      <c r="B288" s="88" t="s">
        <v>517</v>
      </c>
      <c r="C288" s="89" t="s">
        <v>85</v>
      </c>
      <c r="D288" s="80" t="s">
        <v>10</v>
      </c>
      <c r="E288" s="133" t="s">
        <v>9</v>
      </c>
      <c r="F288" s="129" t="s">
        <v>516</v>
      </c>
      <c r="G288" s="130" t="s">
        <v>449</v>
      </c>
    </row>
    <row r="289" spans="1:7" x14ac:dyDescent="0.4">
      <c r="A289" s="88">
        <v>298</v>
      </c>
      <c r="B289" s="88" t="s">
        <v>518</v>
      </c>
      <c r="C289" s="89" t="s">
        <v>85</v>
      </c>
      <c r="D289" s="80" t="s">
        <v>10</v>
      </c>
      <c r="E289" s="133" t="s">
        <v>9</v>
      </c>
      <c r="F289" s="129" t="s">
        <v>516</v>
      </c>
      <c r="G289" s="130" t="s">
        <v>449</v>
      </c>
    </row>
    <row r="290" spans="1:7" x14ac:dyDescent="0.4">
      <c r="A290" s="88">
        <v>299</v>
      </c>
      <c r="B290" s="88" t="s">
        <v>519</v>
      </c>
      <c r="C290" s="89" t="s">
        <v>543</v>
      </c>
      <c r="D290" s="80" t="s">
        <v>10</v>
      </c>
      <c r="E290" s="133" t="s">
        <v>9</v>
      </c>
      <c r="F290" s="129" t="s">
        <v>516</v>
      </c>
      <c r="G290" s="130" t="s">
        <v>449</v>
      </c>
    </row>
    <row r="291" spans="1:7" x14ac:dyDescent="0.4">
      <c r="A291" s="88">
        <v>300</v>
      </c>
      <c r="B291" s="88" t="s">
        <v>774</v>
      </c>
      <c r="C291" s="89" t="s">
        <v>49</v>
      </c>
      <c r="D291" s="80" t="s">
        <v>12</v>
      </c>
      <c r="E291" s="133" t="s">
        <v>738</v>
      </c>
      <c r="F291" s="129" t="s">
        <v>775</v>
      </c>
      <c r="G291" s="130" t="s">
        <v>450</v>
      </c>
    </row>
    <row r="292" spans="1:7" x14ac:dyDescent="0.4">
      <c r="A292" s="88">
        <v>301</v>
      </c>
      <c r="B292" s="88" t="s">
        <v>520</v>
      </c>
      <c r="C292" s="89" t="s">
        <v>49</v>
      </c>
      <c r="D292" s="80" t="s">
        <v>12</v>
      </c>
      <c r="E292" s="133" t="s">
        <v>738</v>
      </c>
      <c r="F292" s="129" t="s">
        <v>776</v>
      </c>
      <c r="G292" s="130" t="s">
        <v>450</v>
      </c>
    </row>
    <row r="293" spans="1:7" x14ac:dyDescent="0.4">
      <c r="A293" s="88">
        <v>302</v>
      </c>
      <c r="B293" s="88" t="s">
        <v>521</v>
      </c>
      <c r="C293" s="89" t="s">
        <v>49</v>
      </c>
      <c r="D293" s="80" t="s">
        <v>12</v>
      </c>
      <c r="E293" s="133" t="s">
        <v>738</v>
      </c>
      <c r="F293" s="129" t="s">
        <v>777</v>
      </c>
      <c r="G293" s="130" t="s">
        <v>450</v>
      </c>
    </row>
    <row r="294" spans="1:7" x14ac:dyDescent="0.4">
      <c r="A294" s="88">
        <v>303</v>
      </c>
      <c r="B294" s="88" t="s">
        <v>522</v>
      </c>
      <c r="C294" s="89" t="s">
        <v>49</v>
      </c>
      <c r="D294" s="80" t="s">
        <v>12</v>
      </c>
      <c r="E294" s="133" t="s">
        <v>738</v>
      </c>
      <c r="F294" s="129" t="s">
        <v>778</v>
      </c>
      <c r="G294" s="130" t="s">
        <v>450</v>
      </c>
    </row>
    <row r="295" spans="1:7" x14ac:dyDescent="0.4">
      <c r="A295" s="88">
        <v>304</v>
      </c>
      <c r="B295" s="88" t="s">
        <v>523</v>
      </c>
      <c r="C295" s="89" t="s">
        <v>500</v>
      </c>
      <c r="D295" s="66" t="s">
        <v>14</v>
      </c>
      <c r="E295" s="133" t="s">
        <v>16</v>
      </c>
      <c r="F295" s="129" t="s">
        <v>524</v>
      </c>
      <c r="G295" s="130" t="s">
        <v>449</v>
      </c>
    </row>
    <row r="296" spans="1:7" x14ac:dyDescent="0.4">
      <c r="A296" s="88">
        <v>305</v>
      </c>
      <c r="B296" s="88" t="s">
        <v>779</v>
      </c>
      <c r="C296" s="89" t="s">
        <v>544</v>
      </c>
      <c r="D296" s="59" t="s">
        <v>32</v>
      </c>
      <c r="E296" s="133" t="s">
        <v>9</v>
      </c>
      <c r="F296" s="129" t="s">
        <v>545</v>
      </c>
      <c r="G296" s="130" t="s">
        <v>449</v>
      </c>
    </row>
    <row r="297" spans="1:7" x14ac:dyDescent="0.4">
      <c r="A297" s="134">
        <v>306</v>
      </c>
      <c r="B297" s="135" t="s">
        <v>551</v>
      </c>
      <c r="C297" s="136" t="s">
        <v>780</v>
      </c>
      <c r="D297" s="129" t="s">
        <v>12</v>
      </c>
      <c r="E297" s="129" t="s">
        <v>9</v>
      </c>
      <c r="F297" s="129" t="s">
        <v>553</v>
      </c>
      <c r="G297" s="83" t="s">
        <v>450</v>
      </c>
    </row>
    <row r="298" spans="1:7" x14ac:dyDescent="0.4">
      <c r="A298" s="134">
        <v>307</v>
      </c>
      <c r="B298" s="135" t="s">
        <v>554</v>
      </c>
      <c r="C298" s="136" t="s">
        <v>552</v>
      </c>
      <c r="D298" s="129" t="s">
        <v>10</v>
      </c>
      <c r="E298" s="129" t="s">
        <v>9</v>
      </c>
      <c r="F298" s="129" t="s">
        <v>555</v>
      </c>
      <c r="G298" s="130" t="s">
        <v>449</v>
      </c>
    </row>
    <row r="299" spans="1:7" x14ac:dyDescent="0.4">
      <c r="A299" s="88">
        <v>308</v>
      </c>
      <c r="B299" s="137" t="s">
        <v>556</v>
      </c>
      <c r="C299" s="137" t="s">
        <v>557</v>
      </c>
      <c r="D299" s="59" t="s">
        <v>32</v>
      </c>
      <c r="E299" s="138" t="s">
        <v>583</v>
      </c>
      <c r="F299" s="137" t="s">
        <v>558</v>
      </c>
      <c r="G299" s="137" t="s">
        <v>449</v>
      </c>
    </row>
    <row r="300" spans="1:7" x14ac:dyDescent="0.4">
      <c r="A300" s="88">
        <v>309</v>
      </c>
      <c r="B300" s="137" t="s">
        <v>559</v>
      </c>
      <c r="C300" s="137" t="s">
        <v>557</v>
      </c>
      <c r="D300" s="59" t="s">
        <v>32</v>
      </c>
      <c r="E300" s="138" t="s">
        <v>583</v>
      </c>
      <c r="F300" s="137" t="s">
        <v>560</v>
      </c>
      <c r="G300" s="137" t="s">
        <v>449</v>
      </c>
    </row>
    <row r="301" spans="1:7" x14ac:dyDescent="0.4">
      <c r="A301" s="88">
        <v>310</v>
      </c>
      <c r="B301" s="137" t="s">
        <v>561</v>
      </c>
      <c r="C301" s="137" t="s">
        <v>781</v>
      </c>
      <c r="D301" s="59" t="s">
        <v>32</v>
      </c>
      <c r="E301" s="138" t="s">
        <v>583</v>
      </c>
      <c r="F301" s="137" t="s">
        <v>562</v>
      </c>
      <c r="G301" s="137" t="s">
        <v>449</v>
      </c>
    </row>
    <row r="302" spans="1:7" x14ac:dyDescent="0.4">
      <c r="A302" s="88">
        <v>311</v>
      </c>
      <c r="B302" s="137" t="s">
        <v>563</v>
      </c>
      <c r="C302" s="137" t="s">
        <v>557</v>
      </c>
      <c r="D302" s="59" t="s">
        <v>32</v>
      </c>
      <c r="E302" s="138" t="s">
        <v>583</v>
      </c>
      <c r="F302" s="137" t="s">
        <v>564</v>
      </c>
      <c r="G302" s="137" t="s">
        <v>449</v>
      </c>
    </row>
    <row r="303" spans="1:7" x14ac:dyDescent="0.4">
      <c r="A303" s="88">
        <v>312</v>
      </c>
      <c r="B303" s="137" t="s">
        <v>565</v>
      </c>
      <c r="C303" s="137" t="s">
        <v>557</v>
      </c>
      <c r="D303" s="139" t="s">
        <v>10</v>
      </c>
      <c r="E303" s="138" t="s">
        <v>583</v>
      </c>
      <c r="F303" s="137" t="s">
        <v>566</v>
      </c>
      <c r="G303" s="137" t="s">
        <v>449</v>
      </c>
    </row>
    <row r="304" spans="1:7" x14ac:dyDescent="0.4">
      <c r="A304" s="88">
        <v>313</v>
      </c>
      <c r="B304" s="137" t="s">
        <v>567</v>
      </c>
      <c r="C304" s="137" t="s">
        <v>557</v>
      </c>
      <c r="D304" s="59" t="s">
        <v>32</v>
      </c>
      <c r="E304" s="138" t="s">
        <v>583</v>
      </c>
      <c r="F304" s="137" t="s">
        <v>568</v>
      </c>
      <c r="G304" s="137" t="s">
        <v>449</v>
      </c>
    </row>
    <row r="305" spans="1:7" x14ac:dyDescent="0.4">
      <c r="A305" s="88">
        <v>314</v>
      </c>
      <c r="B305" s="137" t="s">
        <v>569</v>
      </c>
      <c r="C305" s="137" t="s">
        <v>557</v>
      </c>
      <c r="D305" s="59" t="s">
        <v>32</v>
      </c>
      <c r="E305" s="138" t="s">
        <v>583</v>
      </c>
      <c r="F305" s="137" t="s">
        <v>570</v>
      </c>
      <c r="G305" s="137" t="s">
        <v>449</v>
      </c>
    </row>
    <row r="306" spans="1:7" x14ac:dyDescent="0.4">
      <c r="A306" s="88">
        <v>315</v>
      </c>
      <c r="B306" s="137" t="s">
        <v>571</v>
      </c>
      <c r="C306" s="137" t="s">
        <v>557</v>
      </c>
      <c r="D306" s="139" t="s">
        <v>29</v>
      </c>
      <c r="E306" s="138" t="s">
        <v>583</v>
      </c>
      <c r="F306" s="137" t="s">
        <v>572</v>
      </c>
      <c r="G306" s="137" t="s">
        <v>449</v>
      </c>
    </row>
    <row r="307" spans="1:7" x14ac:dyDescent="0.4">
      <c r="A307" s="88">
        <v>316</v>
      </c>
      <c r="B307" s="137" t="s">
        <v>573</v>
      </c>
      <c r="C307" s="137" t="s">
        <v>557</v>
      </c>
      <c r="D307" s="59" t="s">
        <v>32</v>
      </c>
      <c r="E307" s="138" t="s">
        <v>583</v>
      </c>
      <c r="F307" s="137" t="s">
        <v>574</v>
      </c>
      <c r="G307" s="137" t="s">
        <v>449</v>
      </c>
    </row>
    <row r="308" spans="1:7" x14ac:dyDescent="0.4">
      <c r="A308" s="88">
        <v>317</v>
      </c>
      <c r="B308" s="137" t="s">
        <v>575</v>
      </c>
      <c r="C308" s="137" t="s">
        <v>557</v>
      </c>
      <c r="D308" s="139" t="s">
        <v>63</v>
      </c>
      <c r="E308" s="138" t="s">
        <v>583</v>
      </c>
      <c r="F308" s="137" t="s">
        <v>576</v>
      </c>
      <c r="G308" s="137" t="s">
        <v>449</v>
      </c>
    </row>
    <row r="309" spans="1:7" x14ac:dyDescent="0.4">
      <c r="A309" s="88">
        <v>318</v>
      </c>
      <c r="B309" s="137" t="s">
        <v>577</v>
      </c>
      <c r="C309" s="137" t="s">
        <v>557</v>
      </c>
      <c r="D309" s="139" t="s">
        <v>578</v>
      </c>
      <c r="E309" s="138" t="s">
        <v>583</v>
      </c>
      <c r="F309" s="137" t="s">
        <v>579</v>
      </c>
      <c r="G309" s="137" t="s">
        <v>449</v>
      </c>
    </row>
    <row r="310" spans="1:7" x14ac:dyDescent="0.4">
      <c r="A310" s="88">
        <v>319</v>
      </c>
      <c r="B310" s="137" t="s">
        <v>580</v>
      </c>
      <c r="C310" s="137" t="s">
        <v>557</v>
      </c>
      <c r="D310" s="139" t="s">
        <v>10</v>
      </c>
      <c r="E310" s="138" t="s">
        <v>583</v>
      </c>
      <c r="F310" s="137" t="s">
        <v>581</v>
      </c>
      <c r="G310" s="137" t="s">
        <v>449</v>
      </c>
    </row>
    <row r="311" spans="1:7" x14ac:dyDescent="0.4">
      <c r="A311" s="88">
        <v>320</v>
      </c>
      <c r="B311" s="137" t="s">
        <v>782</v>
      </c>
      <c r="C311" s="137" t="s">
        <v>582</v>
      </c>
      <c r="D311" s="139" t="s">
        <v>107</v>
      </c>
      <c r="E311" s="138" t="s">
        <v>583</v>
      </c>
      <c r="F311" s="137" t="s">
        <v>584</v>
      </c>
      <c r="G311" s="137" t="s">
        <v>449</v>
      </c>
    </row>
    <row r="312" spans="1:7" x14ac:dyDescent="0.4">
      <c r="A312" s="88">
        <v>321</v>
      </c>
      <c r="B312" s="57" t="s">
        <v>783</v>
      </c>
      <c r="C312" s="58" t="s">
        <v>320</v>
      </c>
      <c r="D312" s="66" t="s">
        <v>14</v>
      </c>
      <c r="E312" s="60" t="s">
        <v>16</v>
      </c>
      <c r="F312" s="57" t="s">
        <v>585</v>
      </c>
      <c r="G312" s="61" t="s">
        <v>449</v>
      </c>
    </row>
    <row r="313" spans="1:7" x14ac:dyDescent="0.4">
      <c r="A313" s="88">
        <v>322</v>
      </c>
      <c r="B313" s="57" t="s">
        <v>784</v>
      </c>
      <c r="C313" s="58" t="s">
        <v>785</v>
      </c>
      <c r="D313" s="59" t="s">
        <v>17</v>
      </c>
      <c r="E313" s="60" t="s">
        <v>16</v>
      </c>
      <c r="F313" s="57" t="s">
        <v>786</v>
      </c>
      <c r="G313" s="61" t="s">
        <v>449</v>
      </c>
    </row>
    <row r="314" spans="1:7" x14ac:dyDescent="0.4">
      <c r="A314" s="88">
        <v>323</v>
      </c>
      <c r="B314" s="57" t="s">
        <v>787</v>
      </c>
      <c r="C314" s="58" t="s">
        <v>785</v>
      </c>
      <c r="D314" s="59" t="s">
        <v>17</v>
      </c>
      <c r="E314" s="60" t="s">
        <v>9</v>
      </c>
      <c r="F314" s="57" t="s">
        <v>788</v>
      </c>
      <c r="G314" s="61" t="s">
        <v>454</v>
      </c>
    </row>
    <row r="315" spans="1:7" x14ac:dyDescent="0.4">
      <c r="A315" s="88">
        <v>324</v>
      </c>
      <c r="B315" s="57" t="s">
        <v>789</v>
      </c>
      <c r="C315" s="58" t="s">
        <v>785</v>
      </c>
      <c r="D315" s="59" t="s">
        <v>12</v>
      </c>
      <c r="E315" s="60" t="s">
        <v>9</v>
      </c>
      <c r="F315" s="57" t="s">
        <v>790</v>
      </c>
      <c r="G315" s="61" t="s">
        <v>450</v>
      </c>
    </row>
    <row r="316" spans="1:7" x14ac:dyDescent="0.4">
      <c r="A316" s="88">
        <v>325</v>
      </c>
      <c r="B316" s="57" t="s">
        <v>791</v>
      </c>
      <c r="C316" s="58" t="s">
        <v>785</v>
      </c>
      <c r="D316" s="66" t="s">
        <v>14</v>
      </c>
      <c r="E316" s="60" t="s">
        <v>9</v>
      </c>
      <c r="F316" s="57" t="s">
        <v>792</v>
      </c>
      <c r="G316" s="61" t="s">
        <v>449</v>
      </c>
    </row>
    <row r="317" spans="1:7" x14ac:dyDescent="0.4">
      <c r="A317" s="88">
        <v>326</v>
      </c>
      <c r="B317" s="57" t="s">
        <v>793</v>
      </c>
      <c r="C317" s="58" t="s">
        <v>785</v>
      </c>
      <c r="D317" s="66" t="s">
        <v>14</v>
      </c>
      <c r="E317" s="60" t="s">
        <v>9</v>
      </c>
      <c r="F317" s="57" t="s">
        <v>794</v>
      </c>
      <c r="G317" s="61" t="s">
        <v>454</v>
      </c>
    </row>
    <row r="318" spans="1:7" x14ac:dyDescent="0.4">
      <c r="A318" s="56">
        <v>327</v>
      </c>
      <c r="B318" s="57" t="s">
        <v>795</v>
      </c>
      <c r="C318" s="58" t="s">
        <v>796</v>
      </c>
      <c r="D318" s="66" t="s">
        <v>14</v>
      </c>
      <c r="E318" s="60" t="s">
        <v>16</v>
      </c>
      <c r="F318" s="57" t="s">
        <v>797</v>
      </c>
      <c r="G318" s="61" t="s">
        <v>449</v>
      </c>
    </row>
    <row r="319" spans="1:7" x14ac:dyDescent="0.4">
      <c r="A319" s="134">
        <v>328</v>
      </c>
      <c r="B319" s="140" t="s">
        <v>798</v>
      </c>
      <c r="C319" s="58" t="s">
        <v>485</v>
      </c>
      <c r="D319" s="59" t="s">
        <v>17</v>
      </c>
      <c r="E319" s="57" t="s">
        <v>16</v>
      </c>
      <c r="F319" s="57" t="s">
        <v>799</v>
      </c>
      <c r="G319" s="61" t="s">
        <v>449</v>
      </c>
    </row>
    <row r="320" spans="1:7" x14ac:dyDescent="0.4">
      <c r="A320" s="134">
        <v>329</v>
      </c>
      <c r="B320" s="57" t="s">
        <v>800</v>
      </c>
      <c r="C320" s="58" t="s">
        <v>785</v>
      </c>
      <c r="D320" s="66" t="s">
        <v>14</v>
      </c>
      <c r="E320" s="57" t="s">
        <v>9</v>
      </c>
      <c r="F320" s="57" t="s">
        <v>792</v>
      </c>
      <c r="G320" s="61" t="s">
        <v>449</v>
      </c>
    </row>
    <row r="321" spans="1:7" x14ac:dyDescent="0.4">
      <c r="A321" s="56">
        <v>330</v>
      </c>
      <c r="B321" s="57" t="s">
        <v>801</v>
      </c>
      <c r="C321" s="58" t="s">
        <v>802</v>
      </c>
      <c r="D321" s="59" t="s">
        <v>107</v>
      </c>
      <c r="E321" s="60" t="s">
        <v>9</v>
      </c>
      <c r="F321" s="57" t="s">
        <v>803</v>
      </c>
      <c r="G321" s="61" t="s">
        <v>449</v>
      </c>
    </row>
    <row r="322" spans="1:7" x14ac:dyDescent="0.4">
      <c r="A322" s="56">
        <f>1+A321</f>
        <v>331</v>
      </c>
      <c r="B322" s="57" t="s">
        <v>804</v>
      </c>
      <c r="C322" s="58" t="s">
        <v>530</v>
      </c>
      <c r="D322" s="59" t="s">
        <v>12</v>
      </c>
      <c r="E322" s="60" t="s">
        <v>9</v>
      </c>
      <c r="F322" s="57" t="s">
        <v>805</v>
      </c>
      <c r="G322" s="61" t="s">
        <v>450</v>
      </c>
    </row>
    <row r="323" spans="1:7" x14ac:dyDescent="0.4">
      <c r="A323" s="56">
        <f t="shared" ref="A323:A336" si="0">1+A322</f>
        <v>332</v>
      </c>
      <c r="B323" s="57" t="s">
        <v>806</v>
      </c>
      <c r="C323" s="58" t="s">
        <v>807</v>
      </c>
      <c r="D323" s="59" t="s">
        <v>29</v>
      </c>
      <c r="E323" s="60" t="s">
        <v>9</v>
      </c>
      <c r="F323" s="57" t="s">
        <v>808</v>
      </c>
      <c r="G323" s="61" t="s">
        <v>449</v>
      </c>
    </row>
    <row r="324" spans="1:7" x14ac:dyDescent="0.4">
      <c r="A324" s="56">
        <f t="shared" si="0"/>
        <v>333</v>
      </c>
      <c r="B324" s="79" t="s">
        <v>809</v>
      </c>
      <c r="C324" s="66" t="s">
        <v>810</v>
      </c>
      <c r="D324" s="66" t="s">
        <v>29</v>
      </c>
      <c r="E324" s="66" t="s">
        <v>16</v>
      </c>
      <c r="F324" s="79" t="s">
        <v>811</v>
      </c>
      <c r="G324" s="141" t="s">
        <v>449</v>
      </c>
    </row>
    <row r="325" spans="1:7" x14ac:dyDescent="0.4">
      <c r="A325" s="56">
        <f t="shared" si="0"/>
        <v>334</v>
      </c>
      <c r="B325" s="79" t="s">
        <v>812</v>
      </c>
      <c r="C325" s="66" t="s">
        <v>810</v>
      </c>
      <c r="D325" s="66" t="s">
        <v>29</v>
      </c>
      <c r="E325" s="66" t="s">
        <v>9</v>
      </c>
      <c r="F325" s="79" t="s">
        <v>813</v>
      </c>
      <c r="G325" s="141" t="s">
        <v>449</v>
      </c>
    </row>
    <row r="326" spans="1:7" x14ac:dyDescent="0.4">
      <c r="A326" s="56">
        <f t="shared" si="0"/>
        <v>335</v>
      </c>
      <c r="B326" s="79" t="s">
        <v>814</v>
      </c>
      <c r="C326" s="66" t="s">
        <v>810</v>
      </c>
      <c r="D326" s="66" t="s">
        <v>29</v>
      </c>
      <c r="E326" s="66" t="s">
        <v>9</v>
      </c>
      <c r="F326" s="79" t="s">
        <v>815</v>
      </c>
      <c r="G326" s="141" t="s">
        <v>449</v>
      </c>
    </row>
    <row r="327" spans="1:7" x14ac:dyDescent="0.4">
      <c r="A327" s="56">
        <f t="shared" si="0"/>
        <v>336</v>
      </c>
      <c r="B327" s="79" t="s">
        <v>845</v>
      </c>
      <c r="C327" s="66" t="s">
        <v>544</v>
      </c>
      <c r="D327" s="66" t="s">
        <v>12</v>
      </c>
      <c r="E327" s="66" t="s">
        <v>16</v>
      </c>
      <c r="F327" s="79" t="s">
        <v>816</v>
      </c>
      <c r="G327" s="141" t="s">
        <v>450</v>
      </c>
    </row>
    <row r="328" spans="1:7" x14ac:dyDescent="0.4">
      <c r="A328" s="56">
        <f t="shared" si="0"/>
        <v>337</v>
      </c>
      <c r="B328" s="79" t="s">
        <v>817</v>
      </c>
      <c r="C328" s="66" t="s">
        <v>818</v>
      </c>
      <c r="D328" s="66" t="s">
        <v>17</v>
      </c>
      <c r="E328" s="66" t="s">
        <v>367</v>
      </c>
      <c r="F328" s="79" t="s">
        <v>819</v>
      </c>
      <c r="G328" s="141" t="s">
        <v>454</v>
      </c>
    </row>
    <row r="329" spans="1:7" x14ac:dyDescent="0.4">
      <c r="A329" s="56">
        <f t="shared" si="0"/>
        <v>338</v>
      </c>
      <c r="B329" s="79" t="s">
        <v>820</v>
      </c>
      <c r="C329" s="66" t="s">
        <v>818</v>
      </c>
      <c r="D329" s="66" t="s">
        <v>17</v>
      </c>
      <c r="E329" s="66" t="s">
        <v>367</v>
      </c>
      <c r="F329" s="79" t="s">
        <v>819</v>
      </c>
      <c r="G329" s="141" t="s">
        <v>454</v>
      </c>
    </row>
    <row r="330" spans="1:7" x14ac:dyDescent="0.4">
      <c r="A330" s="56">
        <f t="shared" si="0"/>
        <v>339</v>
      </c>
      <c r="B330" s="66" t="s">
        <v>821</v>
      </c>
      <c r="C330" s="66" t="s">
        <v>822</v>
      </c>
      <c r="D330" s="66" t="s">
        <v>17</v>
      </c>
      <c r="E330" s="66" t="s">
        <v>11</v>
      </c>
      <c r="F330" s="66" t="s">
        <v>823</v>
      </c>
      <c r="G330" s="66" t="s">
        <v>449</v>
      </c>
    </row>
    <row r="331" spans="1:7" x14ac:dyDescent="0.4">
      <c r="A331" s="56">
        <f t="shared" si="0"/>
        <v>340</v>
      </c>
      <c r="B331" s="142" t="s">
        <v>824</v>
      </c>
      <c r="C331" s="66" t="s">
        <v>822</v>
      </c>
      <c r="D331" s="66" t="s">
        <v>17</v>
      </c>
      <c r="E331" s="66" t="s">
        <v>11</v>
      </c>
      <c r="F331" s="66" t="s">
        <v>825</v>
      </c>
      <c r="G331" s="66" t="s">
        <v>449</v>
      </c>
    </row>
    <row r="332" spans="1:7" x14ac:dyDescent="0.4">
      <c r="A332" s="56">
        <f t="shared" si="0"/>
        <v>341</v>
      </c>
      <c r="B332" s="66" t="s">
        <v>826</v>
      </c>
      <c r="C332" s="66" t="s">
        <v>822</v>
      </c>
      <c r="D332" s="66" t="s">
        <v>17</v>
      </c>
      <c r="E332" s="66" t="s">
        <v>21</v>
      </c>
      <c r="F332" s="66" t="s">
        <v>827</v>
      </c>
      <c r="G332" s="66" t="s">
        <v>449</v>
      </c>
    </row>
    <row r="333" spans="1:7" x14ac:dyDescent="0.4">
      <c r="A333" s="56">
        <f t="shared" si="0"/>
        <v>342</v>
      </c>
      <c r="B333" s="66" t="s">
        <v>828</v>
      </c>
      <c r="C333" s="66" t="s">
        <v>822</v>
      </c>
      <c r="D333" s="66" t="s">
        <v>17</v>
      </c>
      <c r="E333" s="66" t="s">
        <v>21</v>
      </c>
      <c r="F333" s="66" t="s">
        <v>829</v>
      </c>
      <c r="G333" s="66" t="s">
        <v>449</v>
      </c>
    </row>
    <row r="334" spans="1:7" x14ac:dyDescent="0.4">
      <c r="A334" s="56">
        <f t="shared" si="0"/>
        <v>343</v>
      </c>
      <c r="B334" s="66" t="s">
        <v>830</v>
      </c>
      <c r="C334" s="66" t="s">
        <v>822</v>
      </c>
      <c r="D334" s="66" t="s">
        <v>17</v>
      </c>
      <c r="E334" s="66" t="s">
        <v>21</v>
      </c>
      <c r="F334" s="66" t="s">
        <v>831</v>
      </c>
      <c r="G334" s="66" t="s">
        <v>449</v>
      </c>
    </row>
    <row r="335" spans="1:7" x14ac:dyDescent="0.4">
      <c r="A335" s="56">
        <f t="shared" si="0"/>
        <v>344</v>
      </c>
      <c r="B335" s="66" t="s">
        <v>832</v>
      </c>
      <c r="C335" s="66" t="s">
        <v>822</v>
      </c>
      <c r="D335" s="66" t="s">
        <v>17</v>
      </c>
      <c r="E335" s="66" t="s">
        <v>21</v>
      </c>
      <c r="F335" s="66" t="s">
        <v>833</v>
      </c>
      <c r="G335" s="66" t="s">
        <v>449</v>
      </c>
    </row>
    <row r="336" spans="1:7" x14ac:dyDescent="0.4">
      <c r="A336" s="56">
        <f t="shared" si="0"/>
        <v>345</v>
      </c>
      <c r="B336" s="66" t="s">
        <v>834</v>
      </c>
      <c r="C336" s="66" t="s">
        <v>822</v>
      </c>
      <c r="D336" s="66" t="s">
        <v>14</v>
      </c>
      <c r="E336" s="66" t="s">
        <v>11</v>
      </c>
      <c r="F336" s="66" t="s">
        <v>835</v>
      </c>
      <c r="G336" s="66" t="s">
        <v>449</v>
      </c>
    </row>
    <row r="337" spans="1:7" x14ac:dyDescent="0.4">
      <c r="A337" s="56">
        <f>1+A336</f>
        <v>346</v>
      </c>
      <c r="B337" s="66" t="s">
        <v>836</v>
      </c>
      <c r="C337" s="66" t="s">
        <v>822</v>
      </c>
      <c r="D337" s="66" t="s">
        <v>14</v>
      </c>
      <c r="E337" s="66" t="s">
        <v>11</v>
      </c>
      <c r="F337" s="66" t="s">
        <v>837</v>
      </c>
      <c r="G337" s="66" t="s">
        <v>449</v>
      </c>
    </row>
    <row r="338" spans="1:7" x14ac:dyDescent="0.4">
      <c r="A338" s="56">
        <f t="shared" ref="A338:A354" si="1">1+A337</f>
        <v>347</v>
      </c>
      <c r="B338" s="143" t="s">
        <v>846</v>
      </c>
      <c r="C338" s="143" t="s">
        <v>847</v>
      </c>
      <c r="D338" s="59" t="s">
        <v>609</v>
      </c>
      <c r="E338" s="66" t="s">
        <v>11</v>
      </c>
      <c r="F338" s="79" t="s">
        <v>848</v>
      </c>
      <c r="G338" s="61" t="s">
        <v>849</v>
      </c>
    </row>
    <row r="339" spans="1:7" x14ac:dyDescent="0.4">
      <c r="A339" s="56">
        <f t="shared" si="1"/>
        <v>348</v>
      </c>
      <c r="B339" s="79" t="s">
        <v>850</v>
      </c>
      <c r="C339" s="66" t="s">
        <v>851</v>
      </c>
      <c r="D339" s="66" t="s">
        <v>14</v>
      </c>
      <c r="E339" s="66" t="s">
        <v>16</v>
      </c>
      <c r="F339" s="79" t="s">
        <v>852</v>
      </c>
      <c r="G339" s="141" t="s">
        <v>449</v>
      </c>
    </row>
    <row r="340" spans="1:7" x14ac:dyDescent="0.4">
      <c r="A340" s="56">
        <f t="shared" si="1"/>
        <v>349</v>
      </c>
      <c r="B340" s="79" t="s">
        <v>853</v>
      </c>
      <c r="C340" s="66" t="s">
        <v>851</v>
      </c>
      <c r="D340" s="66" t="s">
        <v>14</v>
      </c>
      <c r="E340" s="66" t="s">
        <v>16</v>
      </c>
      <c r="F340" s="79" t="s">
        <v>854</v>
      </c>
      <c r="G340" s="141" t="s">
        <v>449</v>
      </c>
    </row>
    <row r="341" spans="1:7" x14ac:dyDescent="0.4">
      <c r="A341" s="56">
        <f t="shared" si="1"/>
        <v>350</v>
      </c>
      <c r="B341" s="79" t="s">
        <v>855</v>
      </c>
      <c r="C341" s="66" t="s">
        <v>851</v>
      </c>
      <c r="D341" s="66" t="s">
        <v>14</v>
      </c>
      <c r="E341" s="66" t="s">
        <v>9</v>
      </c>
      <c r="F341" s="79" t="s">
        <v>856</v>
      </c>
      <c r="G341" s="141" t="s">
        <v>454</v>
      </c>
    </row>
    <row r="342" spans="1:7" x14ac:dyDescent="0.4">
      <c r="A342" s="56">
        <f t="shared" si="1"/>
        <v>351</v>
      </c>
      <c r="B342" s="79" t="s">
        <v>857</v>
      </c>
      <c r="C342" s="66" t="s">
        <v>851</v>
      </c>
      <c r="D342" s="66" t="s">
        <v>14</v>
      </c>
      <c r="E342" s="66" t="s">
        <v>9</v>
      </c>
      <c r="F342" s="79" t="s">
        <v>858</v>
      </c>
      <c r="G342" s="141" t="s">
        <v>454</v>
      </c>
    </row>
    <row r="343" spans="1:7" x14ac:dyDescent="0.4">
      <c r="A343" s="56">
        <f t="shared" si="1"/>
        <v>352</v>
      </c>
      <c r="B343" s="79" t="s">
        <v>859</v>
      </c>
      <c r="C343" s="66" t="s">
        <v>851</v>
      </c>
      <c r="D343" s="66" t="s">
        <v>14</v>
      </c>
      <c r="E343" s="66" t="s">
        <v>9</v>
      </c>
      <c r="F343" s="79" t="s">
        <v>860</v>
      </c>
      <c r="G343" s="141" t="s">
        <v>454</v>
      </c>
    </row>
    <row r="344" spans="1:7" x14ac:dyDescent="0.4">
      <c r="A344" s="56">
        <f t="shared" si="1"/>
        <v>353</v>
      </c>
      <c r="B344" s="79" t="s">
        <v>861</v>
      </c>
      <c r="C344" s="66" t="s">
        <v>851</v>
      </c>
      <c r="D344" s="66" t="s">
        <v>14</v>
      </c>
      <c r="E344" s="66" t="s">
        <v>9</v>
      </c>
      <c r="F344" s="79" t="s">
        <v>862</v>
      </c>
      <c r="G344" s="141" t="s">
        <v>454</v>
      </c>
    </row>
    <row r="345" spans="1:7" x14ac:dyDescent="0.4">
      <c r="A345" s="56">
        <f t="shared" si="1"/>
        <v>354</v>
      </c>
      <c r="B345" s="79" t="s">
        <v>863</v>
      </c>
      <c r="C345" s="66" t="s">
        <v>851</v>
      </c>
      <c r="D345" s="66" t="s">
        <v>14</v>
      </c>
      <c r="E345" s="66" t="s">
        <v>9</v>
      </c>
      <c r="F345" s="79" t="s">
        <v>864</v>
      </c>
      <c r="G345" s="141" t="s">
        <v>454</v>
      </c>
    </row>
    <row r="346" spans="1:7" x14ac:dyDescent="0.4">
      <c r="A346" s="56">
        <f t="shared" si="1"/>
        <v>355</v>
      </c>
      <c r="B346" s="79" t="s">
        <v>865</v>
      </c>
      <c r="C346" s="66" t="s">
        <v>851</v>
      </c>
      <c r="D346" s="66" t="s">
        <v>14</v>
      </c>
      <c r="E346" s="66" t="s">
        <v>9</v>
      </c>
      <c r="F346" s="79" t="s">
        <v>866</v>
      </c>
      <c r="G346" s="141" t="s">
        <v>454</v>
      </c>
    </row>
    <row r="347" spans="1:7" x14ac:dyDescent="0.4">
      <c r="A347" s="56">
        <f t="shared" si="1"/>
        <v>356</v>
      </c>
      <c r="B347" s="79" t="s">
        <v>867</v>
      </c>
      <c r="C347" s="66" t="s">
        <v>851</v>
      </c>
      <c r="D347" s="66" t="s">
        <v>17</v>
      </c>
      <c r="E347" s="66" t="s">
        <v>9</v>
      </c>
      <c r="F347" s="79" t="s">
        <v>868</v>
      </c>
      <c r="G347" s="141" t="s">
        <v>454</v>
      </c>
    </row>
    <row r="348" spans="1:7" x14ac:dyDescent="0.4">
      <c r="A348" s="56">
        <f t="shared" si="1"/>
        <v>357</v>
      </c>
      <c r="B348" s="79" t="s">
        <v>869</v>
      </c>
      <c r="C348" s="66" t="s">
        <v>851</v>
      </c>
      <c r="D348" s="66" t="s">
        <v>17</v>
      </c>
      <c r="E348" s="66" t="s">
        <v>9</v>
      </c>
      <c r="F348" s="79" t="s">
        <v>870</v>
      </c>
      <c r="G348" s="141" t="s">
        <v>454</v>
      </c>
    </row>
    <row r="349" spans="1:7" x14ac:dyDescent="0.4">
      <c r="A349" s="56">
        <f t="shared" si="1"/>
        <v>358</v>
      </c>
      <c r="B349" s="79" t="s">
        <v>871</v>
      </c>
      <c r="C349" s="66" t="s">
        <v>872</v>
      </c>
      <c r="D349" s="66" t="s">
        <v>17</v>
      </c>
      <c r="E349" s="66" t="s">
        <v>9</v>
      </c>
      <c r="F349" s="79" t="s">
        <v>873</v>
      </c>
      <c r="G349" s="141" t="s">
        <v>454</v>
      </c>
    </row>
    <row r="350" spans="1:7" x14ac:dyDescent="0.4">
      <c r="A350" s="56">
        <f t="shared" si="1"/>
        <v>359</v>
      </c>
      <c r="B350" s="79" t="s">
        <v>874</v>
      </c>
      <c r="C350" s="66" t="s">
        <v>851</v>
      </c>
      <c r="D350" s="66" t="s">
        <v>17</v>
      </c>
      <c r="E350" s="66" t="s">
        <v>9</v>
      </c>
      <c r="F350" s="79" t="s">
        <v>875</v>
      </c>
      <c r="G350" s="141" t="s">
        <v>454</v>
      </c>
    </row>
    <row r="351" spans="1:7" x14ac:dyDescent="0.4">
      <c r="A351" s="56">
        <f t="shared" si="1"/>
        <v>360</v>
      </c>
      <c r="B351" s="79" t="s">
        <v>876</v>
      </c>
      <c r="C351" s="66" t="s">
        <v>851</v>
      </c>
      <c r="D351" s="66" t="s">
        <v>17</v>
      </c>
      <c r="E351" s="66" t="s">
        <v>9</v>
      </c>
      <c r="F351" s="79" t="s">
        <v>877</v>
      </c>
      <c r="G351" s="141" t="s">
        <v>454</v>
      </c>
    </row>
    <row r="352" spans="1:7" x14ac:dyDescent="0.4">
      <c r="A352" s="56">
        <f t="shared" si="1"/>
        <v>361</v>
      </c>
      <c r="B352" s="79" t="s">
        <v>878</v>
      </c>
      <c r="C352" s="66" t="s">
        <v>851</v>
      </c>
      <c r="D352" s="66" t="s">
        <v>17</v>
      </c>
      <c r="E352" s="66" t="s">
        <v>9</v>
      </c>
      <c r="F352" s="79" t="s">
        <v>879</v>
      </c>
      <c r="G352" s="141" t="s">
        <v>454</v>
      </c>
    </row>
    <row r="353" spans="1:7" x14ac:dyDescent="0.4">
      <c r="A353" s="56">
        <f t="shared" si="1"/>
        <v>362</v>
      </c>
      <c r="B353" s="79" t="s">
        <v>880</v>
      </c>
      <c r="C353" s="66" t="s">
        <v>546</v>
      </c>
      <c r="D353" s="59" t="s">
        <v>29</v>
      </c>
      <c r="E353" s="84" t="s">
        <v>16</v>
      </c>
      <c r="F353" s="79" t="s">
        <v>881</v>
      </c>
      <c r="G353" s="141" t="s">
        <v>449</v>
      </c>
    </row>
    <row r="354" spans="1:7" ht="54" x14ac:dyDescent="0.4">
      <c r="A354" s="56">
        <f t="shared" si="1"/>
        <v>363</v>
      </c>
      <c r="B354" s="144" t="s">
        <v>882</v>
      </c>
      <c r="C354" s="66" t="s">
        <v>883</v>
      </c>
      <c r="D354" s="66" t="s">
        <v>17</v>
      </c>
      <c r="E354" s="66" t="s">
        <v>9</v>
      </c>
      <c r="F354" s="145" t="s">
        <v>884</v>
      </c>
      <c r="G354" s="141" t="s">
        <v>449</v>
      </c>
    </row>
    <row r="355" spans="1:7" x14ac:dyDescent="0.4">
      <c r="A355" s="56">
        <f>1+A354</f>
        <v>364</v>
      </c>
      <c r="B355" s="79" t="s">
        <v>885</v>
      </c>
      <c r="C355" s="66" t="s">
        <v>886</v>
      </c>
      <c r="D355" s="59" t="s">
        <v>32</v>
      </c>
      <c r="E355" s="66" t="s">
        <v>16</v>
      </c>
      <c r="F355" s="79" t="s">
        <v>887</v>
      </c>
      <c r="G355" s="141" t="s">
        <v>449</v>
      </c>
    </row>
    <row r="356" spans="1:7" x14ac:dyDescent="0.4">
      <c r="A356" s="56">
        <f t="shared" ref="A356:A384" si="2">1+A355</f>
        <v>365</v>
      </c>
      <c r="B356" s="79" t="s">
        <v>888</v>
      </c>
      <c r="C356" s="144" t="s">
        <v>889</v>
      </c>
      <c r="D356" s="59" t="s">
        <v>32</v>
      </c>
      <c r="E356" s="66" t="s">
        <v>16</v>
      </c>
      <c r="F356" s="79" t="s">
        <v>890</v>
      </c>
      <c r="G356" s="141" t="s">
        <v>449</v>
      </c>
    </row>
    <row r="357" spans="1:7" x14ac:dyDescent="0.4">
      <c r="A357" s="56">
        <f t="shared" si="2"/>
        <v>366</v>
      </c>
      <c r="B357" s="79" t="s">
        <v>891</v>
      </c>
      <c r="C357" s="141" t="s">
        <v>892</v>
      </c>
      <c r="D357" s="59" t="s">
        <v>32</v>
      </c>
      <c r="E357" s="66" t="s">
        <v>893</v>
      </c>
      <c r="F357" s="66" t="s">
        <v>894</v>
      </c>
      <c r="G357" s="144" t="s">
        <v>449</v>
      </c>
    </row>
    <row r="358" spans="1:7" x14ac:dyDescent="0.4">
      <c r="A358" s="56">
        <f t="shared" si="2"/>
        <v>367</v>
      </c>
      <c r="B358" s="79" t="s">
        <v>895</v>
      </c>
      <c r="C358" s="141" t="s">
        <v>896</v>
      </c>
      <c r="D358" s="66" t="s">
        <v>10</v>
      </c>
      <c r="E358" s="66" t="s">
        <v>897</v>
      </c>
      <c r="F358" s="66" t="s">
        <v>898</v>
      </c>
      <c r="G358" s="144" t="s">
        <v>449</v>
      </c>
    </row>
    <row r="359" spans="1:7" x14ac:dyDescent="0.4">
      <c r="A359" s="56">
        <f t="shared" si="2"/>
        <v>368</v>
      </c>
      <c r="B359" s="79" t="s">
        <v>899</v>
      </c>
      <c r="C359" s="141" t="s">
        <v>892</v>
      </c>
      <c r="D359" s="59" t="s">
        <v>32</v>
      </c>
      <c r="E359" s="66" t="s">
        <v>893</v>
      </c>
      <c r="F359" s="66" t="s">
        <v>900</v>
      </c>
      <c r="G359" s="144" t="s">
        <v>449</v>
      </c>
    </row>
    <row r="360" spans="1:7" x14ac:dyDescent="0.4">
      <c r="A360" s="56">
        <f t="shared" si="2"/>
        <v>369</v>
      </c>
      <c r="B360" s="79" t="s">
        <v>901</v>
      </c>
      <c r="C360" s="141" t="s">
        <v>896</v>
      </c>
      <c r="D360" s="66" t="s">
        <v>10</v>
      </c>
      <c r="E360" s="66" t="s">
        <v>897</v>
      </c>
      <c r="F360" s="66" t="s">
        <v>902</v>
      </c>
      <c r="G360" s="144" t="s">
        <v>449</v>
      </c>
    </row>
    <row r="361" spans="1:7" x14ac:dyDescent="0.4">
      <c r="A361" s="56">
        <f t="shared" si="2"/>
        <v>370</v>
      </c>
      <c r="B361" s="79" t="s">
        <v>903</v>
      </c>
      <c r="C361" s="141" t="s">
        <v>896</v>
      </c>
      <c r="D361" s="66" t="s">
        <v>10</v>
      </c>
      <c r="E361" s="66" t="s">
        <v>897</v>
      </c>
      <c r="F361" s="66" t="s">
        <v>904</v>
      </c>
      <c r="G361" s="144" t="s">
        <v>449</v>
      </c>
    </row>
    <row r="362" spans="1:7" x14ac:dyDescent="0.4">
      <c r="A362" s="56">
        <f t="shared" si="2"/>
        <v>371</v>
      </c>
      <c r="B362" s="79" t="s">
        <v>905</v>
      </c>
      <c r="C362" s="141" t="s">
        <v>896</v>
      </c>
      <c r="D362" s="66" t="s">
        <v>10</v>
      </c>
      <c r="E362" s="66" t="s">
        <v>897</v>
      </c>
      <c r="F362" s="66" t="s">
        <v>904</v>
      </c>
      <c r="G362" s="144" t="s">
        <v>449</v>
      </c>
    </row>
    <row r="363" spans="1:7" x14ac:dyDescent="0.4">
      <c r="A363" s="56">
        <f t="shared" si="2"/>
        <v>372</v>
      </c>
      <c r="B363" s="79" t="s">
        <v>906</v>
      </c>
      <c r="C363" s="141" t="s">
        <v>896</v>
      </c>
      <c r="D363" s="66" t="s">
        <v>10</v>
      </c>
      <c r="E363" s="66" t="s">
        <v>897</v>
      </c>
      <c r="F363" s="66" t="s">
        <v>904</v>
      </c>
      <c r="G363" s="144" t="s">
        <v>449</v>
      </c>
    </row>
    <row r="364" spans="1:7" x14ac:dyDescent="0.4">
      <c r="A364" s="56">
        <f t="shared" si="2"/>
        <v>373</v>
      </c>
      <c r="B364" s="79" t="s">
        <v>907</v>
      </c>
      <c r="C364" s="141" t="s">
        <v>896</v>
      </c>
      <c r="D364" s="66" t="s">
        <v>10</v>
      </c>
      <c r="E364" s="66" t="s">
        <v>897</v>
      </c>
      <c r="F364" s="66" t="s">
        <v>908</v>
      </c>
      <c r="G364" s="144" t="s">
        <v>449</v>
      </c>
    </row>
    <row r="365" spans="1:7" x14ac:dyDescent="0.4">
      <c r="A365" s="56">
        <f t="shared" si="2"/>
        <v>374</v>
      </c>
      <c r="B365" s="79" t="s">
        <v>909</v>
      </c>
      <c r="C365" s="141" t="s">
        <v>910</v>
      </c>
      <c r="D365" s="66" t="s">
        <v>29</v>
      </c>
      <c r="E365" s="66" t="s">
        <v>16</v>
      </c>
      <c r="F365" s="66" t="s">
        <v>911</v>
      </c>
      <c r="G365" s="144" t="s">
        <v>840</v>
      </c>
    </row>
    <row r="366" spans="1:7" x14ac:dyDescent="0.4">
      <c r="A366" s="56">
        <f t="shared" si="2"/>
        <v>375</v>
      </c>
      <c r="B366" s="79" t="s">
        <v>912</v>
      </c>
      <c r="C366" s="141" t="s">
        <v>910</v>
      </c>
      <c r="D366" s="66" t="s">
        <v>29</v>
      </c>
      <c r="E366" s="66" t="s">
        <v>16</v>
      </c>
      <c r="F366" s="79" t="s">
        <v>913</v>
      </c>
      <c r="G366" s="144" t="s">
        <v>449</v>
      </c>
    </row>
    <row r="367" spans="1:7" ht="27" x14ac:dyDescent="0.4">
      <c r="A367" s="56">
        <f t="shared" si="2"/>
        <v>376</v>
      </c>
      <c r="B367" s="79" t="s">
        <v>914</v>
      </c>
      <c r="C367" s="143" t="s">
        <v>915</v>
      </c>
      <c r="D367" s="66" t="s">
        <v>29</v>
      </c>
      <c r="E367" s="66" t="s">
        <v>16</v>
      </c>
      <c r="F367" s="142" t="s">
        <v>916</v>
      </c>
      <c r="G367" s="144" t="s">
        <v>449</v>
      </c>
    </row>
    <row r="368" spans="1:7" x14ac:dyDescent="0.4">
      <c r="A368" s="56">
        <f t="shared" si="2"/>
        <v>377</v>
      </c>
      <c r="B368" s="79" t="s">
        <v>917</v>
      </c>
      <c r="C368" s="146" t="s">
        <v>918</v>
      </c>
      <c r="D368" s="66" t="s">
        <v>29</v>
      </c>
      <c r="E368" s="66" t="s">
        <v>597</v>
      </c>
      <c r="F368" s="147" t="s">
        <v>919</v>
      </c>
      <c r="G368" s="144" t="s">
        <v>449</v>
      </c>
    </row>
    <row r="369" spans="1:7" x14ac:dyDescent="0.4">
      <c r="A369" s="56">
        <f t="shared" si="2"/>
        <v>378</v>
      </c>
      <c r="B369" s="79" t="s">
        <v>920</v>
      </c>
      <c r="C369" s="66" t="s">
        <v>921</v>
      </c>
      <c r="D369" s="59" t="s">
        <v>32</v>
      </c>
      <c r="E369" s="66" t="s">
        <v>597</v>
      </c>
      <c r="F369" s="145" t="s">
        <v>922</v>
      </c>
      <c r="G369" s="144" t="s">
        <v>449</v>
      </c>
    </row>
    <row r="370" spans="1:7" x14ac:dyDescent="0.4">
      <c r="A370" s="56">
        <f t="shared" si="2"/>
        <v>379</v>
      </c>
      <c r="B370" s="79" t="s">
        <v>923</v>
      </c>
      <c r="C370" s="66" t="s">
        <v>921</v>
      </c>
      <c r="D370" s="59" t="s">
        <v>10</v>
      </c>
      <c r="E370" s="66" t="s">
        <v>9</v>
      </c>
      <c r="F370" s="79" t="s">
        <v>924</v>
      </c>
      <c r="G370" s="144" t="s">
        <v>449</v>
      </c>
    </row>
    <row r="371" spans="1:7" x14ac:dyDescent="0.4">
      <c r="A371" s="56">
        <f t="shared" si="2"/>
        <v>380</v>
      </c>
      <c r="B371" s="79" t="s">
        <v>925</v>
      </c>
      <c r="C371" s="66" t="s">
        <v>921</v>
      </c>
      <c r="D371" s="59" t="s">
        <v>10</v>
      </c>
      <c r="E371" s="66" t="s">
        <v>9</v>
      </c>
      <c r="F371" s="79" t="s">
        <v>926</v>
      </c>
      <c r="G371" s="144" t="s">
        <v>449</v>
      </c>
    </row>
    <row r="372" spans="1:7" x14ac:dyDescent="0.4">
      <c r="A372" s="56">
        <f t="shared" si="2"/>
        <v>381</v>
      </c>
      <c r="B372" s="79" t="s">
        <v>927</v>
      </c>
      <c r="C372" s="66" t="s">
        <v>921</v>
      </c>
      <c r="D372" s="59" t="s">
        <v>10</v>
      </c>
      <c r="E372" s="66" t="s">
        <v>9</v>
      </c>
      <c r="F372" s="79" t="s">
        <v>928</v>
      </c>
      <c r="G372" s="144" t="s">
        <v>449</v>
      </c>
    </row>
    <row r="373" spans="1:7" x14ac:dyDescent="0.4">
      <c r="A373" s="56">
        <f t="shared" si="2"/>
        <v>382</v>
      </c>
      <c r="B373" s="79" t="s">
        <v>929</v>
      </c>
      <c r="C373" s="66" t="s">
        <v>930</v>
      </c>
      <c r="D373" s="59" t="s">
        <v>12</v>
      </c>
      <c r="E373" s="66" t="s">
        <v>9</v>
      </c>
      <c r="F373" s="79" t="s">
        <v>931</v>
      </c>
      <c r="G373" s="144" t="s">
        <v>450</v>
      </c>
    </row>
    <row r="374" spans="1:7" x14ac:dyDescent="0.4">
      <c r="A374" s="56">
        <f t="shared" si="2"/>
        <v>383</v>
      </c>
      <c r="B374" s="79" t="s">
        <v>932</v>
      </c>
      <c r="C374" s="66" t="s">
        <v>785</v>
      </c>
      <c r="D374" s="59" t="s">
        <v>14</v>
      </c>
      <c r="E374" s="66" t="s">
        <v>9</v>
      </c>
      <c r="F374" s="79" t="s">
        <v>792</v>
      </c>
      <c r="G374" s="144" t="s">
        <v>449</v>
      </c>
    </row>
    <row r="375" spans="1:7" x14ac:dyDescent="0.4">
      <c r="A375" s="56">
        <f t="shared" si="2"/>
        <v>384</v>
      </c>
      <c r="B375" s="79" t="s">
        <v>933</v>
      </c>
      <c r="C375" s="66" t="s">
        <v>785</v>
      </c>
      <c r="D375" s="59" t="s">
        <v>14</v>
      </c>
      <c r="E375" s="66" t="s">
        <v>9</v>
      </c>
      <c r="F375" s="79" t="s">
        <v>934</v>
      </c>
      <c r="G375" s="144" t="s">
        <v>449</v>
      </c>
    </row>
    <row r="376" spans="1:7" x14ac:dyDescent="0.4">
      <c r="A376" s="56">
        <f t="shared" si="2"/>
        <v>385</v>
      </c>
      <c r="B376" s="79" t="s">
        <v>935</v>
      </c>
      <c r="C376" s="66" t="s">
        <v>936</v>
      </c>
      <c r="D376" s="59" t="s">
        <v>14</v>
      </c>
      <c r="E376" s="66" t="s">
        <v>16</v>
      </c>
      <c r="F376" s="79" t="s">
        <v>80</v>
      </c>
      <c r="G376" s="144" t="s">
        <v>454</v>
      </c>
    </row>
    <row r="377" spans="1:7" ht="40.5" x14ac:dyDescent="0.4">
      <c r="A377" s="56">
        <f t="shared" si="2"/>
        <v>386</v>
      </c>
      <c r="B377" s="79" t="s">
        <v>937</v>
      </c>
      <c r="C377" s="66" t="s">
        <v>548</v>
      </c>
      <c r="D377" s="59" t="s">
        <v>32</v>
      </c>
      <c r="E377" s="66" t="s">
        <v>9</v>
      </c>
      <c r="F377" s="145" t="s">
        <v>938</v>
      </c>
      <c r="G377" s="144" t="s">
        <v>449</v>
      </c>
    </row>
    <row r="378" spans="1:7" ht="27" x14ac:dyDescent="0.4">
      <c r="A378" s="56">
        <f t="shared" si="2"/>
        <v>387</v>
      </c>
      <c r="B378" s="79" t="s">
        <v>939</v>
      </c>
      <c r="C378" s="66" t="s">
        <v>548</v>
      </c>
      <c r="D378" s="59" t="s">
        <v>32</v>
      </c>
      <c r="E378" s="66" t="s">
        <v>16</v>
      </c>
      <c r="F378" s="145" t="s">
        <v>940</v>
      </c>
      <c r="G378" s="144" t="s">
        <v>449</v>
      </c>
    </row>
    <row r="379" spans="1:7" x14ac:dyDescent="0.4">
      <c r="A379" s="56">
        <f t="shared" si="2"/>
        <v>388</v>
      </c>
      <c r="B379" s="79" t="s">
        <v>941</v>
      </c>
      <c r="C379" s="148" t="s">
        <v>942</v>
      </c>
      <c r="D379" s="59" t="s">
        <v>17</v>
      </c>
      <c r="E379" s="66" t="s">
        <v>9</v>
      </c>
      <c r="F379" s="79" t="s">
        <v>943</v>
      </c>
      <c r="G379" s="144" t="s">
        <v>449</v>
      </c>
    </row>
    <row r="380" spans="1:7" x14ac:dyDescent="0.4">
      <c r="A380" s="56">
        <f t="shared" si="2"/>
        <v>389</v>
      </c>
      <c r="B380" s="79" t="s">
        <v>944</v>
      </c>
      <c r="C380" s="66" t="s">
        <v>945</v>
      </c>
      <c r="D380" s="59" t="s">
        <v>17</v>
      </c>
      <c r="E380" s="66" t="s">
        <v>16</v>
      </c>
      <c r="F380" s="79" t="s">
        <v>946</v>
      </c>
      <c r="G380" s="144" t="s">
        <v>454</v>
      </c>
    </row>
    <row r="381" spans="1:7" x14ac:dyDescent="0.4">
      <c r="A381" s="56">
        <f t="shared" si="2"/>
        <v>390</v>
      </c>
      <c r="B381" s="46" t="s">
        <v>947</v>
      </c>
      <c r="C381" s="146" t="s">
        <v>948</v>
      </c>
      <c r="D381" s="59" t="s">
        <v>622</v>
      </c>
      <c r="E381" s="66" t="s">
        <v>9</v>
      </c>
      <c r="F381" s="79" t="s">
        <v>949</v>
      </c>
      <c r="G381" s="144" t="s">
        <v>449</v>
      </c>
    </row>
    <row r="382" spans="1:7" x14ac:dyDescent="0.4">
      <c r="A382" s="56">
        <f t="shared" si="2"/>
        <v>391</v>
      </c>
      <c r="B382" s="79" t="s">
        <v>950</v>
      </c>
      <c r="C382" s="66" t="s">
        <v>951</v>
      </c>
      <c r="D382" s="59" t="s">
        <v>12</v>
      </c>
      <c r="E382" s="66" t="s">
        <v>16</v>
      </c>
      <c r="F382" s="79" t="s">
        <v>246</v>
      </c>
      <c r="G382" s="144" t="s">
        <v>450</v>
      </c>
    </row>
    <row r="383" spans="1:7" x14ac:dyDescent="0.4">
      <c r="A383" s="56">
        <f t="shared" si="2"/>
        <v>392</v>
      </c>
      <c r="B383" s="173" t="s">
        <v>952</v>
      </c>
      <c r="C383" s="66" t="s">
        <v>49</v>
      </c>
      <c r="D383" s="59" t="s">
        <v>12</v>
      </c>
      <c r="E383" s="66" t="s">
        <v>16</v>
      </c>
      <c r="F383" s="79" t="s">
        <v>953</v>
      </c>
      <c r="G383" s="144" t="s">
        <v>450</v>
      </c>
    </row>
    <row r="384" spans="1:7" x14ac:dyDescent="0.4">
      <c r="A384" s="149">
        <f t="shared" si="2"/>
        <v>393</v>
      </c>
      <c r="B384" s="152" t="s">
        <v>955</v>
      </c>
      <c r="C384" s="150" t="s">
        <v>956</v>
      </c>
      <c r="D384" s="151" t="s">
        <v>29</v>
      </c>
      <c r="E384" s="150" t="s">
        <v>596</v>
      </c>
      <c r="F384" s="152" t="s">
        <v>957</v>
      </c>
      <c r="G384" s="153" t="s">
        <v>449</v>
      </c>
    </row>
  </sheetData>
  <sheetProtection autoFilter="0"/>
  <autoFilter ref="A3:F226"/>
  <mergeCells count="1">
    <mergeCell ref="B1:F1"/>
  </mergeCells>
  <phoneticPr fontId="3"/>
  <dataValidations count="3">
    <dataValidation type="list" allowBlank="1" showInputMessage="1" showErrorMessage="1" sqref="E4 E327:E382 E384">
      <formula1>"単独,拡張"</formula1>
    </dataValidation>
    <dataValidation type="list" allowBlank="1" showInputMessage="1" showErrorMessage="1" sqref="G327:G384">
      <formula1>"(１)ソフトウェア利用費, (２)ソフトウェア利用関連費, (３)ＣＤＥ環境構築・利用費"</formula1>
    </dataValidation>
    <dataValidation type="list" allowBlank="1" showInputMessage="1" showErrorMessage="1" sqref="D320 D72:D83 D109 D118 D121 D123 D130:D132 D134:D136 D140:D141 D143:D144 D150:D151 D158:D159 D187 D190:D192 D205:D207 D210:D211 D213 D216:D217 D234:D241 D253 D261 D266:D270 D295:D296 D312 D316:D318 D307 D4:D7 D9 D11:D27 D38 D126 D161:D166 D169:D171 D178:D184 D195:D202 D223 D243:D248 D280 D282:D283 D299:D302 D304:D305 D327:D384 D153:D156">
      <formula1>"設計ＢＩＭ・施工ＢＩＭ本体, クラウド環境, 環境シミュレーション・解析, 構造解析・計算・構造モデル, 日影、斜線、天空率等計算, 積算, チェックツール、ビューワ等, ビジュアライズ, 設備設計, 付加要素・ライブラリ等, 維持管理"</formula1>
    </dataValidation>
  </dataValidations>
  <pageMargins left="0.70866141732283472" right="0.70866141732283472" top="0.74803149606299213" bottom="0.74803149606299213" header="0.31496062992125984" footer="0.31496062992125984"/>
  <pageSetup paperSize="66" fitToHeight="0" orientation="portrait"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所定様式⑥補足様式</vt:lpstr>
      <vt:lpstr>補助対象リスト</vt:lpstr>
      <vt:lpstr>所定様式⑥補足様式!Print_Area</vt:lpstr>
      <vt:lpstr>補助対象リスト!Print_Area</vt:lpstr>
      <vt:lpstr>補助対象リスト!Print_Titles</vt:lpstr>
      <vt:lpstr>補助対象リスト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2023-09-05T01:54:17Z</dcterms:created>
  <dcterms:modified xsi:type="dcterms:W3CDTF">2024-10-16T04:41:53Z</dcterms:modified>
</cp:coreProperties>
</file>